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codeName="ThisWorkbook" defaultThemeVersion="124226"/>
  <xr:revisionPtr revIDLastSave="0" documentId="13_ncr:1_{3B061107-C1E7-4343-9C4C-9EB90F664A5E}" xr6:coauthVersionLast="47" xr6:coauthVersionMax="47" xr10:uidLastSave="{00000000-0000-0000-0000-000000000000}"/>
  <bookViews>
    <workbookView xWindow="-120" yWindow="-120" windowWidth="29040" windowHeight="15720" tabRatio="724" xr2:uid="{00000000-000D-0000-FFFF-FFFF00000000}"/>
  </bookViews>
  <sheets>
    <sheet name="Declaration" sheetId="35" r:id="rId1"/>
    <sheet name="REACH Candidate List" sheetId="37" r:id="rId2"/>
    <sheet name="RoHS Restricted Substances" sheetId="20" r:id="rId3"/>
    <sheet name="Other Restricted Substances" sheetId="38" r:id="rId4"/>
    <sheet name="REACH Authorization List" sheetId="28" r:id="rId5"/>
  </sheets>
  <externalReferences>
    <externalReference r:id="rId6"/>
    <externalReference r:id="rId7"/>
  </externalReferences>
  <definedNames>
    <definedName name="_xlnm._FilterDatabase" localSheetId="0" hidden="1">Declaration!$A$34:$R$34</definedName>
    <definedName name="asad">#REF!</definedName>
    <definedName name="BGLOGO">INDIRECT([1]Sheet1!$H$82)</definedName>
    <definedName name="Bruno">"Picture 3"</definedName>
    <definedName name="Canadian_Environmental_Protection_Act__CEPA___1999_Substances_Lists_including______Canadian_Chemicals_Management_Plan_List_of_All_Challenge_Substances__Batches_1_through_12_____Export_Control_List_____Priority_Substances_List_____Toxic_Substances_List">#REF!</definedName>
    <definedName name="Class_I_and_Class_II_Substances_Lists_of_the_Japan_Chemical_Substance_Control_Law__CSCL___2009">#REF!</definedName>
    <definedName name="Group_Name">#REF!</definedName>
    <definedName name="keme">"Image1"</definedName>
    <definedName name="List_of_Persistent_Organic_Pollutants__POPs__specified_in_Annex_A__B_and_C_of_the_Stockholm_Convention_Text">#REF!</definedName>
    <definedName name="LOGO">INDIRECT([1]Sheet1!$H$81)</definedName>
    <definedName name="Person_Name">#REF!</definedName>
    <definedName name="_xlnm.Print_Area" localSheetId="0">Declaration!$A$1:$BJ$34</definedName>
    <definedName name="_xlnm.Print_Area" localSheetId="4">'REACH Authorization List'!$C$2:$H$37</definedName>
    <definedName name="_xlnm.Print_Area" localSheetId="2">'RoHS Restricted Substances'!$C$2:$G$28</definedName>
    <definedName name="_xlnm.Print_Titles" localSheetId="0">Declaration!$34:$34</definedName>
    <definedName name="RoHSExempt">[1]Sheet2!$E$2:$E$71</definedName>
    <definedName name="Role_Name">#REF!</definedName>
    <definedName name="SignOff">'[2]RoHS Exemptions list'!#REF!</definedName>
    <definedName name="SIN_List_2.0_Substance_Database">#REF!</definedName>
    <definedName name="US_Toxic_Substance_Control_Act__TSCA___1976_Work_Plan_Chemicals_List">#REF!</definedName>
    <definedName name="Volume_Name">#REF!</definedName>
    <definedName name="W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5" i="35" l="1"/>
  <c r="R268" i="35"/>
  <c r="R269" i="35"/>
  <c r="R270" i="35"/>
  <c r="R271" i="35"/>
  <c r="R272" i="35"/>
  <c r="R273" i="35"/>
  <c r="R274" i="35"/>
  <c r="R275" i="35"/>
  <c r="R276" i="35"/>
  <c r="R277" i="35"/>
  <c r="R278" i="35"/>
  <c r="R279" i="35"/>
  <c r="R280" i="35"/>
  <c r="R281" i="35"/>
  <c r="R282" i="35"/>
  <c r="R283" i="35"/>
  <c r="R284" i="35"/>
  <c r="R285" i="35"/>
  <c r="R286" i="35"/>
  <c r="R287" i="35"/>
  <c r="R288" i="35"/>
  <c r="R289" i="35"/>
  <c r="R290" i="35"/>
  <c r="R291" i="35"/>
  <c r="R292" i="35"/>
  <c r="R293" i="35"/>
  <c r="R294" i="35"/>
  <c r="R295" i="35"/>
  <c r="R296" i="35"/>
  <c r="R252" i="35"/>
  <c r="R253" i="35"/>
  <c r="R254" i="35"/>
  <c r="R255" i="35"/>
  <c r="R256" i="35"/>
  <c r="R257" i="35"/>
  <c r="R258" i="35"/>
  <c r="R259" i="35"/>
  <c r="R260" i="35"/>
  <c r="R261" i="35"/>
  <c r="R262" i="35"/>
  <c r="R263" i="35"/>
  <c r="R264" i="35"/>
  <c r="R265" i="35"/>
  <c r="R266" i="35"/>
  <c r="R267" i="35"/>
  <c r="R242" i="35"/>
  <c r="R243" i="35"/>
  <c r="R244" i="35"/>
  <c r="R245" i="35"/>
  <c r="R246" i="35"/>
  <c r="R247" i="35"/>
  <c r="R248" i="35"/>
  <c r="R249" i="35"/>
  <c r="R250" i="35"/>
  <c r="R251" i="35"/>
  <c r="R237" i="35"/>
  <c r="R238" i="35"/>
  <c r="R239" i="35"/>
  <c r="R240" i="35"/>
  <c r="R241" i="35"/>
  <c r="R213" i="35"/>
  <c r="R214" i="35"/>
  <c r="R215" i="35"/>
  <c r="R216" i="35"/>
  <c r="R217" i="35"/>
  <c r="R218" i="35"/>
  <c r="R219" i="35"/>
  <c r="R220" i="35"/>
  <c r="R221" i="35"/>
  <c r="R222" i="35"/>
  <c r="R223" i="35"/>
  <c r="R224" i="35"/>
  <c r="R225" i="35"/>
  <c r="R226" i="35"/>
  <c r="R227" i="35"/>
  <c r="R228" i="35"/>
  <c r="R229" i="35"/>
  <c r="R230" i="35"/>
  <c r="R231" i="35"/>
  <c r="R232" i="35"/>
  <c r="R233" i="35"/>
  <c r="R234" i="35"/>
  <c r="R235" i="35"/>
  <c r="R236" i="35"/>
  <c r="R167" i="35"/>
  <c r="R168" i="35"/>
  <c r="R169" i="35"/>
  <c r="R170" i="35"/>
  <c r="R171" i="35"/>
  <c r="R172" i="35"/>
  <c r="R173" i="35"/>
  <c r="R174" i="35"/>
  <c r="R175" i="35"/>
  <c r="R176" i="35"/>
  <c r="R177" i="35"/>
  <c r="R178" i="35"/>
  <c r="R179" i="35"/>
  <c r="R180" i="35"/>
  <c r="R181" i="35"/>
  <c r="R182" i="35"/>
  <c r="R183" i="35"/>
  <c r="R184" i="35"/>
  <c r="R185" i="35"/>
  <c r="R186" i="35"/>
  <c r="R187" i="35"/>
  <c r="R188" i="35"/>
  <c r="R189" i="35"/>
  <c r="R190" i="35"/>
  <c r="R191" i="35"/>
  <c r="R192" i="35"/>
  <c r="R193" i="35"/>
  <c r="R194" i="35"/>
  <c r="R195" i="35"/>
  <c r="R196" i="35"/>
  <c r="R197" i="35"/>
  <c r="R198" i="35"/>
  <c r="R199" i="35"/>
  <c r="R200" i="35"/>
  <c r="R201" i="35"/>
  <c r="R202" i="35"/>
  <c r="R203" i="35"/>
  <c r="R204" i="35"/>
  <c r="R205" i="35"/>
  <c r="R206" i="35"/>
  <c r="R207" i="35"/>
  <c r="R208" i="35"/>
  <c r="R209" i="35"/>
  <c r="R210" i="35"/>
  <c r="R211" i="35"/>
  <c r="R212" i="35"/>
  <c r="R118" i="35"/>
  <c r="R119" i="35"/>
  <c r="R120" i="35"/>
  <c r="R121" i="35"/>
  <c r="R122" i="35"/>
  <c r="R123" i="35"/>
  <c r="R124" i="35"/>
  <c r="R125" i="35"/>
  <c r="R126" i="35"/>
  <c r="R127" i="35"/>
  <c r="R128" i="35"/>
  <c r="R129" i="35"/>
  <c r="R130" i="35"/>
  <c r="R114" i="35"/>
  <c r="R115" i="35"/>
  <c r="R116" i="35"/>
  <c r="R117" i="35"/>
  <c r="R131" i="35"/>
  <c r="R132" i="35"/>
  <c r="R133" i="35"/>
  <c r="R134" i="35"/>
  <c r="R135" i="35"/>
  <c r="R136" i="35"/>
  <c r="R137" i="35"/>
  <c r="R138" i="35"/>
  <c r="R139" i="35"/>
  <c r="R140" i="35"/>
  <c r="R141" i="35"/>
  <c r="R142" i="35"/>
  <c r="R143" i="35"/>
  <c r="R144" i="35"/>
  <c r="R145" i="35"/>
  <c r="R146" i="35"/>
  <c r="R147" i="35"/>
  <c r="R148" i="35"/>
  <c r="R149" i="35"/>
  <c r="R150" i="35"/>
  <c r="R151" i="35"/>
  <c r="R152" i="35"/>
  <c r="R153" i="35"/>
  <c r="R154" i="35"/>
  <c r="R155" i="35"/>
  <c r="R156" i="35"/>
  <c r="R157" i="35"/>
  <c r="R158" i="35"/>
  <c r="R159" i="35"/>
  <c r="R160" i="35"/>
  <c r="R161" i="35"/>
  <c r="R162" i="35"/>
  <c r="R163" i="35"/>
  <c r="R164" i="35"/>
  <c r="R165" i="35"/>
  <c r="R166" i="35"/>
  <c r="R35" i="35"/>
  <c r="R36" i="35"/>
  <c r="R37" i="35"/>
  <c r="R38" i="35"/>
  <c r="R39" i="35"/>
  <c r="R40" i="35"/>
  <c r="R41" i="35"/>
  <c r="R42" i="35"/>
  <c r="R43" i="35"/>
  <c r="R44" i="35"/>
  <c r="R45" i="35"/>
  <c r="R46" i="35"/>
  <c r="R47" i="35"/>
  <c r="R48" i="35"/>
  <c r="R49" i="35"/>
  <c r="R50" i="35"/>
  <c r="R51" i="35"/>
  <c r="R52" i="35"/>
  <c r="R53" i="35"/>
  <c r="R54" i="35"/>
  <c r="R55" i="35"/>
  <c r="R56" i="35"/>
  <c r="R57" i="35"/>
  <c r="R58" i="35"/>
  <c r="R59" i="35"/>
  <c r="R60" i="35"/>
  <c r="R61" i="35"/>
  <c r="R62" i="35"/>
  <c r="R63" i="35"/>
  <c r="R64" i="35"/>
  <c r="R65" i="35"/>
  <c r="R66" i="35"/>
  <c r="R67" i="35"/>
  <c r="R68" i="35"/>
  <c r="R69" i="35"/>
  <c r="R70" i="35"/>
  <c r="R71" i="35"/>
  <c r="R72" i="35"/>
  <c r="R73" i="35"/>
  <c r="R74" i="35"/>
  <c r="R75" i="35"/>
  <c r="R76" i="35"/>
  <c r="R77" i="35"/>
  <c r="R78" i="35"/>
  <c r="R79" i="35"/>
  <c r="R80" i="35"/>
  <c r="R81" i="35"/>
  <c r="R82" i="35"/>
  <c r="R83" i="35"/>
  <c r="R84" i="35"/>
  <c r="R88" i="35"/>
  <c r="R89" i="35"/>
  <c r="R90" i="35"/>
  <c r="R91" i="35"/>
  <c r="R92" i="35"/>
  <c r="R93" i="35"/>
  <c r="R94" i="35"/>
  <c r="R95" i="35"/>
  <c r="R96" i="35"/>
  <c r="R97" i="35"/>
  <c r="R98" i="35"/>
  <c r="R99" i="35"/>
  <c r="R100" i="35"/>
  <c r="R101" i="35"/>
  <c r="R102" i="35"/>
  <c r="R103" i="35"/>
  <c r="R104" i="35"/>
  <c r="R105" i="35"/>
  <c r="R106" i="35"/>
  <c r="R107" i="35"/>
  <c r="R108" i="35"/>
  <c r="R109" i="35"/>
  <c r="R110" i="35"/>
  <c r="R111" i="35"/>
  <c r="R112" i="35"/>
  <c r="R113" i="35"/>
  <c r="R86" i="35"/>
  <c r="R87" i="35"/>
  <c r="R85" i="35"/>
</calcChain>
</file>

<file path=xl/sharedStrings.xml><?xml version="1.0" encoding="utf-8"?>
<sst xmlns="http://schemas.openxmlformats.org/spreadsheetml/2006/main" count="4067" uniqueCount="997">
  <si>
    <t>Company Name:</t>
  </si>
  <si>
    <t>Company Address:</t>
  </si>
  <si>
    <t>Name:</t>
  </si>
  <si>
    <t>Date:</t>
  </si>
  <si>
    <t>Contact Title:</t>
  </si>
  <si>
    <t>Contact Phone Number:</t>
  </si>
  <si>
    <t>Contact Email Address:</t>
  </si>
  <si>
    <t>Signature:</t>
  </si>
  <si>
    <t>REACH - Registration, Evaluation, Authorization and Restriction of Chemicals</t>
  </si>
  <si>
    <t>RoHS – Restriction of Hazardous Substances in Electrical and Electronic Equipment</t>
  </si>
  <si>
    <t>Other Restricted Substances</t>
  </si>
  <si>
    <t>Full Material Declaration Table</t>
  </si>
  <si>
    <t>Part Description/ Name</t>
  </si>
  <si>
    <t>Manufacturer Part Number</t>
  </si>
  <si>
    <t>Part Weight</t>
  </si>
  <si>
    <t>UOM</t>
  </si>
  <si>
    <t>*Item or Subitem Name</t>
  </si>
  <si>
    <t>Homogeneous / Base Material</t>
  </si>
  <si>
    <t>Weight</t>
  </si>
  <si>
    <t>Substance</t>
  </si>
  <si>
    <t>*CAS</t>
  </si>
  <si>
    <t>Concentration
in HM (%)</t>
  </si>
  <si>
    <t>RoHS applied exemptions</t>
  </si>
  <si>
    <t>Quantity of HM</t>
  </si>
  <si>
    <t>REACH
Weight
(g)</t>
  </si>
  <si>
    <t>-</t>
  </si>
  <si>
    <t>207-08-9</t>
  </si>
  <si>
    <t>206-44-0</t>
  </si>
  <si>
    <t>85-01-8</t>
  </si>
  <si>
    <t>129-00-0</t>
  </si>
  <si>
    <t>Lead</t>
  </si>
  <si>
    <t>7439-92-1</t>
  </si>
  <si>
    <t>191-24-2</t>
  </si>
  <si>
    <t>117-81-7</t>
  </si>
  <si>
    <t>68515-50-4</t>
  </si>
  <si>
    <t>1306-23-6</t>
  </si>
  <si>
    <t>301-04-2</t>
  </si>
  <si>
    <t>Cadmium</t>
  </si>
  <si>
    <t>7440-43-9</t>
  </si>
  <si>
    <t>Cadmium oxide</t>
  </si>
  <si>
    <t>1306-19-0</t>
  </si>
  <si>
    <t>1317-36-8</t>
  </si>
  <si>
    <t>1319-46-6</t>
  </si>
  <si>
    <t>12060-00-3</t>
  </si>
  <si>
    <t>12202-17-4</t>
  </si>
  <si>
    <t>776297-69-9</t>
  </si>
  <si>
    <t>1314-41-6</t>
  </si>
  <si>
    <t>117-82-8</t>
  </si>
  <si>
    <t>71888-89-6</t>
  </si>
  <si>
    <t>Strontium chromate</t>
  </si>
  <si>
    <t>68515-42-4</t>
  </si>
  <si>
    <t>10124-43-3</t>
  </si>
  <si>
    <t>Chromium trioxide</t>
  </si>
  <si>
    <t>1333-82-0</t>
  </si>
  <si>
    <t>Potassium dichromate</t>
  </si>
  <si>
    <t>7778-50-9</t>
  </si>
  <si>
    <t>Sodium chromate</t>
  </si>
  <si>
    <t>Potassium chromate</t>
  </si>
  <si>
    <t>7789-00-6</t>
  </si>
  <si>
    <t>84-69-5</t>
  </si>
  <si>
    <t>7758-97-6</t>
  </si>
  <si>
    <t>Benzyl butyl phthalate (BBP)</t>
  </si>
  <si>
    <t>85-68-7</t>
  </si>
  <si>
    <t>Sodium dichromate</t>
  </si>
  <si>
    <t>Dibutyl phthalate (DBP)</t>
  </si>
  <si>
    <t>84-74-2</t>
  </si>
  <si>
    <t>85535-84-8</t>
  </si>
  <si>
    <t>120-12-7</t>
  </si>
  <si>
    <t>RoHS Restricted Substances (Directive (EU) 2015/863)</t>
  </si>
  <si>
    <t>Lead (Pb)</t>
  </si>
  <si>
    <t>Mercury (Hg)</t>
  </si>
  <si>
    <t>Cadmium (Cd)</t>
  </si>
  <si>
    <t>Polybrominated Biphenyls (PBB's)</t>
  </si>
  <si>
    <t>Polybrominated Diphenyl Ethers (PBDE's)</t>
  </si>
  <si>
    <t>Bis(2-Ethylhexyl) phthalate (DEHP)</t>
  </si>
  <si>
    <t>Diisobutyl phthalate (DIBP)</t>
  </si>
  <si>
    <t>Cas Number</t>
  </si>
  <si>
    <t>Substance Name</t>
  </si>
  <si>
    <t>Regulation / Policy</t>
  </si>
  <si>
    <t>1072-35-1</t>
  </si>
  <si>
    <t>Lead stearate</t>
  </si>
  <si>
    <t>CA Prop 65</t>
  </si>
  <si>
    <t>Lead (II) titanate</t>
  </si>
  <si>
    <t>12069-00-0</t>
  </si>
  <si>
    <t>Lead selenide</t>
  </si>
  <si>
    <t>Lead sulphate, tribasic</t>
  </si>
  <si>
    <t>1309-60-0</t>
  </si>
  <si>
    <t>Lead (IV) oxide</t>
  </si>
  <si>
    <t>Lead (II,IV) oxide</t>
  </si>
  <si>
    <t>1314-87-0</t>
  </si>
  <si>
    <t>Lead (II) sulfide</t>
  </si>
  <si>
    <t>Lead (II) oxide</t>
  </si>
  <si>
    <t>Lead (II) carbonate basic</t>
  </si>
  <si>
    <t>Lead hydrocarbonate</t>
  </si>
  <si>
    <t>1344-36-1</t>
  </si>
  <si>
    <t>Lead hydroxidcarbonate</t>
  </si>
  <si>
    <t>15739-80-7</t>
  </si>
  <si>
    <t>Lead sulfate, sulphuric acid, lead salt</t>
  </si>
  <si>
    <t>Lead acetate</t>
  </si>
  <si>
    <t>598-63-0</t>
  </si>
  <si>
    <t>Lead (II) carbonate</t>
  </si>
  <si>
    <t>6080-56-4</t>
  </si>
  <si>
    <t>Lead (II) acetate, trihydrate</t>
  </si>
  <si>
    <t>7446-14-2</t>
  </si>
  <si>
    <t>Lead (II) sulfate</t>
  </si>
  <si>
    <t>7446-27-7</t>
  </si>
  <si>
    <t>Lead (II) phosphate</t>
  </si>
  <si>
    <t>Lead phosphate</t>
  </si>
  <si>
    <t>Lead (II) chromate</t>
  </si>
  <si>
    <t>Other lead compounds</t>
  </si>
  <si>
    <t>68921-45-9</t>
  </si>
  <si>
    <t>Canada PoCTSR</t>
  </si>
  <si>
    <t>1314-60-9</t>
  </si>
  <si>
    <t>Antimony Pentoxide</t>
  </si>
  <si>
    <t>7440-36-0</t>
  </si>
  <si>
    <t>Antimony</t>
  </si>
  <si>
    <t>Halogenated plastics or polymers (ex: PVC)</t>
  </si>
  <si>
    <t>1330-78-5</t>
  </si>
  <si>
    <t>Tricresyl phosphate (TCP)</t>
  </si>
  <si>
    <t>78-30-8</t>
  </si>
  <si>
    <t>Tri-o-cresyl phosphate</t>
  </si>
  <si>
    <t>118-79-6</t>
  </si>
  <si>
    <t>2,4,6-tribromo-phenol</t>
  </si>
  <si>
    <t>125997-20-8</t>
  </si>
  <si>
    <t>Chlorinated and brominated phosphate esther</t>
  </si>
  <si>
    <t>135229-48-0</t>
  </si>
  <si>
    <t>Brominated epoxy resin end-capped with tribromophenol</t>
  </si>
  <si>
    <t>139638-58-7</t>
  </si>
  <si>
    <t>171091-06-8</t>
  </si>
  <si>
    <t>Dibromo-styrene grafted PP</t>
  </si>
  <si>
    <t>19186-97-1</t>
  </si>
  <si>
    <t>Tris(tribromo-neopentyl) phosphate</t>
  </si>
  <si>
    <t>20566-35-2</t>
  </si>
  <si>
    <t>2-Hydroxy-propyl-2-(2-hydroxy-ethoxy)-ethyl-TBP</t>
  </si>
  <si>
    <t>21850-44-2</t>
  </si>
  <si>
    <t>TBBA-(2,3-dibromo-propyl-ether)</t>
  </si>
  <si>
    <t>25327-89-3</t>
  </si>
  <si>
    <t>TBBA-bis-(allyl-ether)</t>
  </si>
  <si>
    <t>25357-79-3</t>
  </si>
  <si>
    <t>TBPA Na salt</t>
  </si>
  <si>
    <t>26040-51-7</t>
  </si>
  <si>
    <t>Bis(2-ethlhexyl)tetrabromo-phtalate</t>
  </si>
  <si>
    <t>26762-91-4</t>
  </si>
  <si>
    <t>Tribromo-phenyl-allyl-ether, unspecified</t>
  </si>
  <si>
    <t>28906-13-0</t>
  </si>
  <si>
    <t>TBBA carbonate oligomer</t>
  </si>
  <si>
    <t>30496-13-0</t>
  </si>
  <si>
    <t>TBBA, unspecified</t>
  </si>
  <si>
    <t>31454-48-5</t>
  </si>
  <si>
    <t>Tetrabromo-chyclo-octane</t>
  </si>
  <si>
    <t>31780-26-4</t>
  </si>
  <si>
    <t>Poly-dibromo-styrene</t>
  </si>
  <si>
    <t>3234-02-4</t>
  </si>
  <si>
    <t>2,3-Dibromo-2-butene-1,4-diol</t>
  </si>
  <si>
    <t>32588-76-4</t>
  </si>
  <si>
    <t>N,N’-Ethylene –bis-(tetrabromo-phthalimide)</t>
  </si>
  <si>
    <t>3278-89-5</t>
  </si>
  <si>
    <t>2,4,6-Tribromo-phenyl-alltl-ether</t>
  </si>
  <si>
    <t>32844-27-2</t>
  </si>
  <si>
    <t>TBBA-bisphenol A-phosgene polymer</t>
  </si>
  <si>
    <t>3322-93-8</t>
  </si>
  <si>
    <t>1,2-Dibromo-4-(1,2 dibromo-methyl)-cyclo-hexane</t>
  </si>
  <si>
    <t>36483-57-5</t>
  </si>
  <si>
    <t>Tribromo-neopentyl-alcohol</t>
  </si>
  <si>
    <t>37853-59-1</t>
  </si>
  <si>
    <t>1,2-Bis(2,4,6-tribromo-phenoxy) ethane</t>
  </si>
  <si>
    <t>37853-61-5</t>
  </si>
  <si>
    <t>TBBA-dimethyl-ether</t>
  </si>
  <si>
    <t>38521-51-6</t>
  </si>
  <si>
    <t>Pentabromo-benzyl bromide</t>
  </si>
  <si>
    <t>39635-79-5</t>
  </si>
  <si>
    <t>Tetrabromo-bisphenol S</t>
  </si>
  <si>
    <t>40039-93-8</t>
  </si>
  <si>
    <t>TBBA-epichlorhydrin oligomer</t>
  </si>
  <si>
    <t>4162-45-2</t>
  </si>
  <si>
    <t>TBBA bis-(2-hydroxy-ethyl-ether)</t>
  </si>
  <si>
    <t>42757-55-1</t>
  </si>
  <si>
    <t>TBBS-bis-(2,3-dibromo-propyl-ether)</t>
  </si>
  <si>
    <t>49690-63-3</t>
  </si>
  <si>
    <t>Tris(2,4-Dibromo-phenyl) phosphate</t>
  </si>
  <si>
    <t>52434-90-9</t>
  </si>
  <si>
    <t>Tris-(2,3-dibromo-propyl)-isocyanurate</t>
  </si>
  <si>
    <t>52907-07-0</t>
  </si>
  <si>
    <t>Ethylene-bis85,6-dibromo-norbornane-2,3-dicarboximide)</t>
  </si>
  <si>
    <t>55481-60-2</t>
  </si>
  <si>
    <t>Bis(methyl)tetrabromo-phtalate</t>
  </si>
  <si>
    <t>57137-10-7</t>
  </si>
  <si>
    <t>Poly tribromo-styrene</t>
  </si>
  <si>
    <t>58965-66-5</t>
  </si>
  <si>
    <t>Tetra-decabromo-diphenoxy-benzene</t>
  </si>
  <si>
    <t>593-60-2</t>
  </si>
  <si>
    <t>Vinylbromide</t>
  </si>
  <si>
    <t>59447-55-1</t>
  </si>
  <si>
    <t>Pentabromo-benzyl-acrylate, monomer</t>
  </si>
  <si>
    <t>59447-57-3</t>
  </si>
  <si>
    <t>Pentabromo-benzyl-acrylate, polymer</t>
  </si>
  <si>
    <t>59789-51-4</t>
  </si>
  <si>
    <t>Tribromo-bisphenyl-maleinimide</t>
  </si>
  <si>
    <t>Brominated trimethylphenyl-lindane</t>
  </si>
  <si>
    <t>608-71-9</t>
  </si>
  <si>
    <t>Pentabromo-phenol</t>
  </si>
  <si>
    <t>61368-34-1</t>
  </si>
  <si>
    <t>Tribromo-styrene</t>
  </si>
  <si>
    <t>615-58-7</t>
  </si>
  <si>
    <t>2,4-Dibromo-phenol</t>
  </si>
  <si>
    <t>632-79-1</t>
  </si>
  <si>
    <t>Tetrabromo phthalic anhydride</t>
  </si>
  <si>
    <t>68441-46-3</t>
  </si>
  <si>
    <t>1,3-Butadiene homopolymer,brominated</t>
  </si>
  <si>
    <t>68955-41-9</t>
  </si>
  <si>
    <t>Bromo-/Chloro-paraffins</t>
  </si>
  <si>
    <t>69882-11-7</t>
  </si>
  <si>
    <t>Poly(2,6-dibromo-phenylene oxide)</t>
  </si>
  <si>
    <t>70682-74-5</t>
  </si>
  <si>
    <t>TBBA-TBBA-diglycidyl-ether oligomer</t>
  </si>
  <si>
    <t>71342-77-3</t>
  </si>
  <si>
    <t>TBBA carbonate oligomer, 2,4,6-tribromo-phenol terminated</t>
  </si>
  <si>
    <t>75790-69-1</t>
  </si>
  <si>
    <t>TBPA, glycol-and propylene-oxide esters</t>
  </si>
  <si>
    <t>79-94-7</t>
  </si>
  <si>
    <t>3,5,3’,5’-Tetrabromo-bisphenol A (TBBA)</t>
  </si>
  <si>
    <t>82600-56-4</t>
  </si>
  <si>
    <t>Bromo-/Chloro-alpha-olefin</t>
  </si>
  <si>
    <t>84852-53-9</t>
  </si>
  <si>
    <t>Decabromo-diphenyl-ethane</t>
  </si>
  <si>
    <t>87-83-2</t>
  </si>
  <si>
    <t>Pentabromo-toluene</t>
  </si>
  <si>
    <t>94334-64-2</t>
  </si>
  <si>
    <t>TBBA carbonate oligomer, phenoxy end capped</t>
  </si>
  <si>
    <t>Other Brominated Flame Retardants</t>
  </si>
  <si>
    <t>38051-10-4</t>
  </si>
  <si>
    <t>Tetrakis(2-chloroethyl) dichloroisopentyldiphosphate</t>
  </si>
  <si>
    <t>13674-84-5</t>
  </si>
  <si>
    <t>Tris(1-chloro-2-propyl)phosphate</t>
  </si>
  <si>
    <t>66108-37-0</t>
  </si>
  <si>
    <t>Tris(2,3-dichloro-1-propyl)phosphate</t>
  </si>
  <si>
    <t>Other Chlorinated Flame Retardants</t>
  </si>
  <si>
    <t>3296-90-0</t>
  </si>
  <si>
    <t>Dibromo-neopentyl-glycol</t>
  </si>
  <si>
    <t>96-13-9</t>
  </si>
  <si>
    <t>Dibromo-propanol</t>
  </si>
  <si>
    <t>1309-64-4</t>
  </si>
  <si>
    <t>Antimony Trioxide</t>
  </si>
  <si>
    <t>9002-86-2</t>
  </si>
  <si>
    <t xml:space="preserve">Polyvinyl chloride (PVC) </t>
  </si>
  <si>
    <t>EPEAT PC &amp; Disp Optional | EU RoHS Priority Substance (Third)</t>
  </si>
  <si>
    <t>10045-94-0</t>
  </si>
  <si>
    <t>Mercuric nitrate</t>
  </si>
  <si>
    <t>1344-48-5</t>
  </si>
  <si>
    <t>Mercuric sulfide</t>
  </si>
  <si>
    <t>21908-53-2</t>
  </si>
  <si>
    <t>Mercuric (II) oxide</t>
  </si>
  <si>
    <t>33631-63-9</t>
  </si>
  <si>
    <t>Mercuric chloride</t>
  </si>
  <si>
    <t>7439-97-6</t>
  </si>
  <si>
    <t>Mercury</t>
  </si>
  <si>
    <t>7487-94-7</t>
  </si>
  <si>
    <t>Mercury (II) chloride</t>
  </si>
  <si>
    <t>7783-35-9</t>
  </si>
  <si>
    <t>Mercuric sulfate</t>
  </si>
  <si>
    <t>Other mercury compounds</t>
  </si>
  <si>
    <t>10108-64-2</t>
  </si>
  <si>
    <t>Cadmium chloride</t>
  </si>
  <si>
    <t>EU Battery | Korean Quality Management</t>
  </si>
  <si>
    <t>10124-36-4</t>
  </si>
  <si>
    <t>Cadmium sulfate</t>
  </si>
  <si>
    <t>Cadmium sulfide</t>
  </si>
  <si>
    <t>Other cadmium compounds</t>
  </si>
  <si>
    <t>115-25-3</t>
  </si>
  <si>
    <t>Perfluorocyclobutane</t>
  </si>
  <si>
    <t>EU FGHG</t>
  </si>
  <si>
    <t>138495-42-8</t>
  </si>
  <si>
    <t>HFC-43-10mee C5H2F10</t>
  </si>
  <si>
    <t>2551-62-4</t>
  </si>
  <si>
    <t>Sulfur Hexafluoride (SF6)</t>
  </si>
  <si>
    <t>354-33-6</t>
  </si>
  <si>
    <t>HFC-125 C2HF5</t>
  </si>
  <si>
    <t>355-25-9</t>
  </si>
  <si>
    <t>Perfluorobutane (Decafluorobutane)</t>
  </si>
  <si>
    <t>355-42-0</t>
  </si>
  <si>
    <t>Perfluorohexane (Tetradecafluorohexane)</t>
  </si>
  <si>
    <t>359-35-3</t>
  </si>
  <si>
    <t>HFC-134 C2H2F4</t>
  </si>
  <si>
    <t>406-58-6</t>
  </si>
  <si>
    <t>HFC-365mfc CF3CH2CF2CH3</t>
  </si>
  <si>
    <t>420-46-2</t>
  </si>
  <si>
    <t>HFC-143a C2H3F3</t>
  </si>
  <si>
    <t>430-66-0</t>
  </si>
  <si>
    <t>HFC-143 C2H3F3</t>
  </si>
  <si>
    <t>431-63-0</t>
  </si>
  <si>
    <t>HFC-236ea CHF2CHFCF3</t>
  </si>
  <si>
    <t>431-89-0</t>
  </si>
  <si>
    <t>HFC-227ea C3HF7</t>
  </si>
  <si>
    <t>460-73-1</t>
  </si>
  <si>
    <t>HFC-245fa CHF2CH2CF3</t>
  </si>
  <si>
    <t>593-53-3</t>
  </si>
  <si>
    <t>HFC-41 CH3F</t>
  </si>
  <si>
    <t>677-56-5</t>
  </si>
  <si>
    <t>HFC-236cb CH2FCF2CF3</t>
  </si>
  <si>
    <t>678-26-2</t>
  </si>
  <si>
    <t>Perfluoropentane (Dodecafluoropentane)</t>
  </si>
  <si>
    <t>679-86-7</t>
  </si>
  <si>
    <t>HFC-245ca C3H3F5</t>
  </si>
  <si>
    <t>690-39-1</t>
  </si>
  <si>
    <t>HFC-236fa C3H2F6</t>
  </si>
  <si>
    <t>75-10-5</t>
  </si>
  <si>
    <t>HFC-32 CH2F2</t>
  </si>
  <si>
    <t>75-37-6</t>
  </si>
  <si>
    <t>HFC-152a C2H4F2</t>
  </si>
  <si>
    <t>75-46-7</t>
  </si>
  <si>
    <t>HFC-23 CHF3</t>
  </si>
  <si>
    <t>75-73-0</t>
  </si>
  <si>
    <t>Carbon tetrafluoride (Perfluoromethane)</t>
  </si>
  <si>
    <t>76-16-4</t>
  </si>
  <si>
    <t>Perfluoroethane (Hexafluoroethane)</t>
  </si>
  <si>
    <t>76-19-7</t>
  </si>
  <si>
    <t>Perfluoropropane (Octafluoroproane)</t>
  </si>
  <si>
    <t>811-97-2</t>
  </si>
  <si>
    <t>HFC-134a CH2FCF3</t>
  </si>
  <si>
    <t>124-73-2</t>
  </si>
  <si>
    <t>Dibromotetrafluoroethane (Halon 2402)</t>
  </si>
  <si>
    <t>EU ODS | Montreal Protocol | Japan ODS | US Clean Air</t>
  </si>
  <si>
    <t>134237-31-3</t>
  </si>
  <si>
    <t>Pentachlorotrifluoropropane (CFC 213)</t>
  </si>
  <si>
    <t>135401-87-5</t>
  </si>
  <si>
    <t>Heptachlorofluoropropane (CFC 211)</t>
  </si>
  <si>
    <t>1511-62-2</t>
  </si>
  <si>
    <t>Bromodifluoromethane and isomers (HBFC’s)</t>
  </si>
  <si>
    <t>1599-41-3</t>
  </si>
  <si>
    <t>Trichloropentafluoropropane (CFC 215)</t>
  </si>
  <si>
    <t>2268-46-4</t>
  </si>
  <si>
    <t>1,1,1,3-Tetrachlorotetrafluoropropane</t>
  </si>
  <si>
    <t>29255-31-0</t>
  </si>
  <si>
    <t>Tetrachlorotetrafluoropropane (CFC 214)</t>
  </si>
  <si>
    <t>3182-26-1</t>
  </si>
  <si>
    <t>Hexachlorodifluoropropane (CFC 212)</t>
  </si>
  <si>
    <t>353-59-3</t>
  </si>
  <si>
    <t>Bromochlorodifluoromethane (Halon 1211)</t>
  </si>
  <si>
    <t>354-56-3</t>
  </si>
  <si>
    <t>Pentachlorofluoroethane (CFC 111)</t>
  </si>
  <si>
    <t>354-58-5</t>
  </si>
  <si>
    <t>Trichlorotrifluoroethane (CFC 113)</t>
  </si>
  <si>
    <t>422-78-6</t>
  </si>
  <si>
    <t>422-86-6</t>
  </si>
  <si>
    <t>Monochloroheptafluoropropane (CFC 217)</t>
  </si>
  <si>
    <t>4259-43-2</t>
  </si>
  <si>
    <t>1,1,1-Trichloropentafluoropropane</t>
  </si>
  <si>
    <t>56-23-5</t>
  </si>
  <si>
    <t>Carbon Tetrachloride (Tetrachloromethane)</t>
  </si>
  <si>
    <t>661-97-2</t>
  </si>
  <si>
    <t>Dichlorohexafluoropropane (CFC 216)</t>
  </si>
  <si>
    <t>71-55-6</t>
  </si>
  <si>
    <t>1,1,1, - Trichloroethane (methyl chloroform) and its isomers except 1,1,2-trichloroethane</t>
  </si>
  <si>
    <t>74-83-9</t>
  </si>
  <si>
    <t>Bromomethane (Methyl Bromide)</t>
  </si>
  <si>
    <t>75-63-8</t>
  </si>
  <si>
    <t>Bromotrifluoromethane (Halon 1301)</t>
  </si>
  <si>
    <t>75-69-4</t>
  </si>
  <si>
    <t>Trichlorofluoromethane</t>
  </si>
  <si>
    <t>75-71-8</t>
  </si>
  <si>
    <t>Dichlorodifluoromethane (CFC12)</t>
  </si>
  <si>
    <t>75-72-9</t>
  </si>
  <si>
    <t>Chlorotrifluoromethane (CFC 13)</t>
  </si>
  <si>
    <t>76-12-0</t>
  </si>
  <si>
    <t>Tetrachlorodifluoroethane (CFC 112)</t>
  </si>
  <si>
    <t>76-13-1</t>
  </si>
  <si>
    <t>1,1,2 Trichloro-1,2,2 trifluoroethane</t>
  </si>
  <si>
    <t>76-14-2</t>
  </si>
  <si>
    <t>Dichlorotetrafluoroethane (CFC 114)</t>
  </si>
  <si>
    <t>76-15-3</t>
  </si>
  <si>
    <t>Monochloropentafluoroethane (CFC 115)</t>
  </si>
  <si>
    <t>76-17-5</t>
  </si>
  <si>
    <t>1,2,3-Trichloropentafluoropropane</t>
  </si>
  <si>
    <t>2354-06-5</t>
  </si>
  <si>
    <t>102738-79-4</t>
  </si>
  <si>
    <t>2-chloro-1,3-difluoropropane</t>
  </si>
  <si>
    <t>111512-56-2</t>
  </si>
  <si>
    <t>1,1-Dichloro-1,2,3,3,3-pentafluoropropane(HCFC 225eb)</t>
  </si>
  <si>
    <t>127564-83-4</t>
  </si>
  <si>
    <t>Dichlorotetrafluoropropane (HCFC 234)</t>
  </si>
  <si>
    <t>127564-92-5</t>
  </si>
  <si>
    <t>Dichloropentafluoropropane, (Ethyne, fluoro-) (HCFC 225)</t>
  </si>
  <si>
    <t>128903-21-9</t>
  </si>
  <si>
    <t>2,2-Dichloro-1,1,1,3,3-pentafluoropropane(HCFC 225aa)</t>
  </si>
  <si>
    <t>1330-45-6</t>
  </si>
  <si>
    <t>Chlorotrifluoroethane (HCFC 133); 1-chloro-1,2,2-trifluoroethane</t>
  </si>
  <si>
    <t>134190-48-0</t>
  </si>
  <si>
    <t>Pentachlorofluoropropane (HCFC 231)</t>
  </si>
  <si>
    <t>134190-49-1</t>
  </si>
  <si>
    <t>Tetrachlorofluoropropane (HCFC 241)</t>
  </si>
  <si>
    <t>134190-50-4</t>
  </si>
  <si>
    <t>Chlorotetrafluoropropane (HCFC 244)</t>
  </si>
  <si>
    <t>134190-51-5</t>
  </si>
  <si>
    <t>Trichlorofluoropropane (HCFC 251)</t>
  </si>
  <si>
    <t>134190-52-6</t>
  </si>
  <si>
    <t>Dichlorodifluoropropane (HCFC 252)</t>
  </si>
  <si>
    <t>134190-53-7</t>
  </si>
  <si>
    <t>Chlorodifluoropropane (HCFC 262)</t>
  </si>
  <si>
    <t>134190-54-8</t>
  </si>
  <si>
    <t>Chlorofluoropropane (HCFC 271)</t>
  </si>
  <si>
    <t>134237-32-4</t>
  </si>
  <si>
    <t>Tetrachlorofluoroethane (HCFC 121)</t>
  </si>
  <si>
    <t>134237-34-6</t>
  </si>
  <si>
    <t>Trichlorofluoroethane (HCFC 131)</t>
  </si>
  <si>
    <t>134237-35-7</t>
  </si>
  <si>
    <t>Hexachlorofluoropropane (HCFC 221)</t>
  </si>
  <si>
    <t>134237-36-8</t>
  </si>
  <si>
    <t>Pentachlorodifluoropropane (HCFC 222)</t>
  </si>
  <si>
    <t>134237-37-9</t>
  </si>
  <si>
    <t>Tetrachlorotrifluropropane (HCFC 223)</t>
  </si>
  <si>
    <t>134237-38-0</t>
  </si>
  <si>
    <t>Trichlorotetrafluoropropane (HCFC 224)</t>
  </si>
  <si>
    <t>134237-39-1</t>
  </si>
  <si>
    <t>Tetrachlorodifluoropropane (HCFC 232)</t>
  </si>
  <si>
    <t>134237-40-4</t>
  </si>
  <si>
    <t>Trichlorotrifluoropropane (HCFC 233)</t>
  </si>
  <si>
    <t>134237-41-5</t>
  </si>
  <si>
    <t>Chloropentafluoropropane (HCFC 235)</t>
  </si>
  <si>
    <t>134237-42-6</t>
  </si>
  <si>
    <t>Trichlorodifluoropropane (HCFC 242)</t>
  </si>
  <si>
    <t>134237-43-7</t>
  </si>
  <si>
    <t>Dichlorotrifluoropropane (HCFC 243)</t>
  </si>
  <si>
    <t>134237-44-8</t>
  </si>
  <si>
    <t>Chlorotrifluoropropane (HCFC 253)</t>
  </si>
  <si>
    <t>134237-45-9</t>
  </si>
  <si>
    <t>Dichlorofluoropropane (HCFC 261)</t>
  </si>
  <si>
    <t>134308-72-8</t>
  </si>
  <si>
    <t>Chlorohexafluoropropane (HCFC 226)</t>
  </si>
  <si>
    <t>13474-88-9</t>
  </si>
  <si>
    <t>1,1-Dichloro-1,2,2,3,3-pentafluoropropane(HCFC 225cc)</t>
  </si>
  <si>
    <t>136013-79-1</t>
  </si>
  <si>
    <t>1,3-Dichloro-1,1,2,3,3-pentafluoropropane (HCFC 225ea)</t>
  </si>
  <si>
    <t>1649-08-7</t>
  </si>
  <si>
    <t>1,2-dichloro-1,1-difluoroethane (HCFC 132b)</t>
  </si>
  <si>
    <t>1717-00-6</t>
  </si>
  <si>
    <t>Dichlorofluoroethane(HCFC 141); 1,1-dichloro-1-fluoroethane (HCFC-141b)</t>
  </si>
  <si>
    <t>1842-05-3</t>
  </si>
  <si>
    <t>1,1-dichloro-1,2-difluoroethane (HFCF 132c)</t>
  </si>
  <si>
    <t>25167-88-8</t>
  </si>
  <si>
    <t>25915-78-0</t>
  </si>
  <si>
    <t>Dichlorodifluoroethane (HCFC 132)</t>
  </si>
  <si>
    <t>2713-09-9</t>
  </si>
  <si>
    <t>27154-33-2</t>
  </si>
  <si>
    <t>2837-89-0</t>
  </si>
  <si>
    <t>2-chloro-1,1,1,2-tetrafluoroethane</t>
  </si>
  <si>
    <t>306-83-2</t>
  </si>
  <si>
    <t>2,2-dichloro-1,1,1-trifluroethane</t>
  </si>
  <si>
    <t>338-75-0</t>
  </si>
  <si>
    <t>2,3-dichloro-1,1,1-trifluoropropane</t>
  </si>
  <si>
    <t>34077-87-7</t>
  </si>
  <si>
    <t>Dichlorotrifluoroethane(HCFC 123)</t>
  </si>
  <si>
    <t>354-11-0</t>
  </si>
  <si>
    <t>1,1,1,2-tetrachloro-2-fluoroethane (HCFC 121a)</t>
  </si>
  <si>
    <t>354-14-3</t>
  </si>
  <si>
    <t>1,1,2,2-tetracloro-1-fluoroethane</t>
  </si>
  <si>
    <t>354-21-2</t>
  </si>
  <si>
    <t>1,2,2-trichloro-1,1-difluoroethane</t>
  </si>
  <si>
    <t>354-23-4</t>
  </si>
  <si>
    <t>1,2-dichloro-1,1,2-trifluroethane (HCFC-123a)</t>
  </si>
  <si>
    <t>354-25-6</t>
  </si>
  <si>
    <t>1-chloro-1,1,2,2-tetrafluoroethane (HCFC 124a)</t>
  </si>
  <si>
    <t>359-28-4</t>
  </si>
  <si>
    <t>1-Fluoro-1,2,2-trichloroethane</t>
  </si>
  <si>
    <t>41834-16-6</t>
  </si>
  <si>
    <t>Trichlorodifluoroethane (HCFC 122)</t>
  </si>
  <si>
    <t>420-44-0</t>
  </si>
  <si>
    <t>2-chloro-2-fluoropropane</t>
  </si>
  <si>
    <t>422-44-6</t>
  </si>
  <si>
    <t>1,2-Dichloro-1,1,2,3,3-pentafluoropropane (HCFC 225bb)</t>
  </si>
  <si>
    <t>422-48-0</t>
  </si>
  <si>
    <t>2,3-Dichloro-1,1,1,2,3-pentafluoropropane (HCFC 225ba)</t>
  </si>
  <si>
    <t>422-56-0</t>
  </si>
  <si>
    <t>3,3-Dichloro-1,1,1,2,2-pentafluoropropane (HCFC 225ca)</t>
  </si>
  <si>
    <t>430-57-9</t>
  </si>
  <si>
    <t>1,2-dichloro-1-fluoroethane</t>
  </si>
  <si>
    <t>431-06-1</t>
  </si>
  <si>
    <t>1,2-dichloro-1,2-difluoroethane</t>
  </si>
  <si>
    <t>431-86-7</t>
  </si>
  <si>
    <t>1,2-Dichloro-1,1,3,3,3-pentafluoropropane (HCFC 225da)</t>
  </si>
  <si>
    <t>460-35-5</t>
  </si>
  <si>
    <t>3-chloro-1,1,1-trifluoropropane (HCFC 253fb)</t>
  </si>
  <si>
    <t>460-69-5</t>
  </si>
  <si>
    <t>3,3-Dichloro-1,1,1-trifluoropropane</t>
  </si>
  <si>
    <t>460-92-4</t>
  </si>
  <si>
    <t>1-Chloro-1,1,3,3,3-pentafluoropropane</t>
  </si>
  <si>
    <t>471-43-2</t>
  </si>
  <si>
    <t>1,1-dichloro-2,2-difluoroethane</t>
  </si>
  <si>
    <t>507-55-1</t>
  </si>
  <si>
    <t>1,3-Dichloro-1,1,2,2,3-pentafluoropropane (HCFC 225cb)</t>
  </si>
  <si>
    <t>593-70-4</t>
  </si>
  <si>
    <t>Chlorofluoromethane (HCFC 31)</t>
  </si>
  <si>
    <t>63938-10-3</t>
  </si>
  <si>
    <t>Chlorotetrafluoroethane (HCFC 124)</t>
  </si>
  <si>
    <t>679-85-6</t>
  </si>
  <si>
    <t>3-chloro-1,1,2,2-tetrafluoropropane</t>
  </si>
  <si>
    <t>7125-83-9</t>
  </si>
  <si>
    <t>1,1,1-Trichloro-3,3,3-trifluoropropane</t>
  </si>
  <si>
    <t>7125-99-7</t>
  </si>
  <si>
    <t>1,1-dichloro-1,2,2-trifluoropropane</t>
  </si>
  <si>
    <t>75-43-4</t>
  </si>
  <si>
    <t>Dichlorofluoromethane (HCFC 21)</t>
  </si>
  <si>
    <t>75-45-6</t>
  </si>
  <si>
    <t>Chlorodifluoromethane (HCFC 22)</t>
  </si>
  <si>
    <t>75-68-3</t>
  </si>
  <si>
    <t>1-chloro-1,1-difluoroethane (HCFC142b)</t>
  </si>
  <si>
    <t>75-88-7</t>
  </si>
  <si>
    <t>2-chloro-1,1,1-trifluoroethane (HCFC-133a)</t>
  </si>
  <si>
    <t>7799-56-6</t>
  </si>
  <si>
    <t>1,1-dichloro-1-fluoropropane</t>
  </si>
  <si>
    <t>811-95-0</t>
  </si>
  <si>
    <t>1,1,1-trichloro-2-fluoroethane (HCFC131b)</t>
  </si>
  <si>
    <t>812-04-4</t>
  </si>
  <si>
    <t>1,1-dichloro-1,2,2-trifluroethane (HCFC-123b); 2,2-dichloro-1,1,2-trifluroethane (HCFC-123b)</t>
  </si>
  <si>
    <t>818-99-5</t>
  </si>
  <si>
    <t>1,1,3-trichloro-1-fluoropropane</t>
  </si>
  <si>
    <t>90454-18-5</t>
  </si>
  <si>
    <t>Dichloro-1,1,2-trifluoroethane</t>
  </si>
  <si>
    <t>25497-29-4</t>
  </si>
  <si>
    <t>10294-40-3</t>
  </si>
  <si>
    <t>Barium chromate</t>
  </si>
  <si>
    <t>10588-01-9</t>
  </si>
  <si>
    <t>1066-30-4</t>
  </si>
  <si>
    <t>Chromic acetate</t>
  </si>
  <si>
    <t>Chromium (VI) oxide</t>
  </si>
  <si>
    <t>13530-65-9</t>
  </si>
  <si>
    <t>Zinc chromate</t>
  </si>
  <si>
    <t>13765-19-0</t>
  </si>
  <si>
    <t>Calcium chromate</t>
  </si>
  <si>
    <t>7775-11-3</t>
  </si>
  <si>
    <t>7789-06-2</t>
  </si>
  <si>
    <t>1321-64-8</t>
  </si>
  <si>
    <t>Pentachloronaphthalene</t>
  </si>
  <si>
    <t>EU POP | Japan LC E&amp;R CS</t>
  </si>
  <si>
    <t>1321-65-9</t>
  </si>
  <si>
    <t>Trichloronaphthalene</t>
  </si>
  <si>
    <t>1335-88-2</t>
  </si>
  <si>
    <t>Tetrachloronaphthalene</t>
  </si>
  <si>
    <t>2234-13-1</t>
  </si>
  <si>
    <t>Octachloronaphthalene</t>
  </si>
  <si>
    <t>1652-63-7</t>
  </si>
  <si>
    <t>1-Propanaminium, 3-[[(heptadecafluorooctyl)sulfonyl]amino]-N,N,N-trimethyl-,iodide</t>
  </si>
  <si>
    <t>EU POP | Japan LC E&amp;R CS | Canada EPA</t>
  </si>
  <si>
    <t>307-35-7</t>
  </si>
  <si>
    <t>Perfluorooctanesulfonyl fluoride</t>
  </si>
  <si>
    <t>376-14-7</t>
  </si>
  <si>
    <t>2-Propenoic acid, 2-methyl-, 2-[ethyl[(heptadecafluorooctyl)sulfonyl]amino] ethyl ester</t>
  </si>
  <si>
    <t>383-07-3</t>
  </si>
  <si>
    <t>2-Propenoic acid, 2-[butyl[(heptadecafluorooctyl)sulfonyl]amino]ethyl ester</t>
  </si>
  <si>
    <t>423-82-5</t>
  </si>
  <si>
    <t>2-Propenoic acid, 2-[ethyl[(heptadecafluorooctyl)sulfonyl]amino]ethyl ester</t>
  </si>
  <si>
    <t>423-86-9</t>
  </si>
  <si>
    <t>N-allylheptadecafluorooctanesulphonamide</t>
  </si>
  <si>
    <t>754-91-6</t>
  </si>
  <si>
    <t>heptadecafluorooctanesulphonamide</t>
  </si>
  <si>
    <t>1336-36-3</t>
  </si>
  <si>
    <t>108171-26-2</t>
  </si>
  <si>
    <t>Alkanes, C10-12, chloro</t>
  </si>
  <si>
    <t>EU POP | Norway Product Regulations | Switzerland Risk Reduction from Chemicals | EPEAT PC &amp; Disp Required</t>
  </si>
  <si>
    <t>61788-76-9</t>
  </si>
  <si>
    <t>Alkanes, chloro</t>
  </si>
  <si>
    <t>71011-12-6</t>
  </si>
  <si>
    <t>Alkanes, C12-13, chloro</t>
  </si>
  <si>
    <t>Alkanes, C10-13, chloro</t>
  </si>
  <si>
    <t>Other Short Chain Chlorinated Paraffins</t>
  </si>
  <si>
    <t>205-99-2</t>
  </si>
  <si>
    <t>Benzo[b]fluoranthen</t>
  </si>
  <si>
    <t>192-97-2</t>
  </si>
  <si>
    <t>Benzo[e]pyren</t>
  </si>
  <si>
    <t>Benzo[k]fluoranthen</t>
  </si>
  <si>
    <t>218-01-9</t>
  </si>
  <si>
    <t>Chrysen</t>
  </si>
  <si>
    <t>36355-01-8</t>
  </si>
  <si>
    <t>Hexabromobiphenyl and its ethers (hexabromo-1,1’-biphenyl)</t>
  </si>
  <si>
    <t>EU RoHS | EU POP | Japan MOSS | China RoHS</t>
  </si>
  <si>
    <t>59080-40-9</t>
  </si>
  <si>
    <t>Hexabromobiphenyl and its ethers</t>
  </si>
  <si>
    <t>67774-32-7</t>
  </si>
  <si>
    <t>Hexabromobiphenyl and its ethers (Firemaster FF-1)</t>
  </si>
  <si>
    <t>32534-81-9</t>
  </si>
  <si>
    <t>Pentabromobidphenyl ether (note: Commercially available PeBDPO is a complex reaction mixture containing a variety of brominated diphenyloxides.</t>
  </si>
  <si>
    <t>36483-60-0</t>
  </si>
  <si>
    <t>Hexabromobiphenyl and its ethers (ether)</t>
  </si>
  <si>
    <t>68928-80-3</t>
  </si>
  <si>
    <t>Heptabromobiphenylether</t>
  </si>
  <si>
    <t>13654-09-6</t>
  </si>
  <si>
    <t>Decabromobiphenyl and its ethers</t>
  </si>
  <si>
    <t>EU RoHS | Japan MOSS | China RoHS</t>
  </si>
  <si>
    <t>2113-57-7</t>
  </si>
  <si>
    <t>Bromobiphenyl and its ethers (3-Bromobiphenyl)</t>
  </si>
  <si>
    <t>40088-45-7</t>
  </si>
  <si>
    <t>Tetrabromobiphenyl and its ethers</t>
  </si>
  <si>
    <t>59536-65-1</t>
  </si>
  <si>
    <t>61288-13-9</t>
  </si>
  <si>
    <t>Octabromobiphenyl and its ethers</t>
  </si>
  <si>
    <t>92-66-0</t>
  </si>
  <si>
    <t>Bromobiphenyl and its ethers (4-Bromobiphenyl)</t>
  </si>
  <si>
    <t>92-86-4</t>
  </si>
  <si>
    <t>Dibromobiphenyl and its ethers</t>
  </si>
  <si>
    <t>2052-07-5</t>
  </si>
  <si>
    <t>Bromobiphenyl and its ethers (2-Bromobiphenyl)</t>
  </si>
  <si>
    <t>101-55-3</t>
  </si>
  <si>
    <t>2050-47-7</t>
  </si>
  <si>
    <t>32536-52-0</t>
  </si>
  <si>
    <t>40088-47-9</t>
  </si>
  <si>
    <t>49690-94-0</t>
  </si>
  <si>
    <t>Tribromobiphenyl ether</t>
  </si>
  <si>
    <t>63936-56-1</t>
  </si>
  <si>
    <t>Nonabromobiphenylether</t>
  </si>
  <si>
    <t>84-66-2</t>
  </si>
  <si>
    <t>Phthalate: Diethyl phthalate (DEP)</t>
  </si>
  <si>
    <t>EU RoHS Priority Substance (Second) | Restricted Phthalates</t>
  </si>
  <si>
    <t>64754-90-1</t>
  </si>
  <si>
    <t>Chlorinated polyethylene</t>
  </si>
  <si>
    <t>EU RoHS Priority Substance (Second) | Sweden RoHS Annex II Dosier</t>
  </si>
  <si>
    <t>85535-85-9</t>
  </si>
  <si>
    <t>Alkanes, C14-17, chloro</t>
  </si>
  <si>
    <t>Anthracen</t>
  </si>
  <si>
    <t>Pyren</t>
  </si>
  <si>
    <t>193-39-5</t>
  </si>
  <si>
    <t>Fluoranthen</t>
  </si>
  <si>
    <t>208-96-8</t>
  </si>
  <si>
    <t>Acenaphthylen</t>
  </si>
  <si>
    <t>83-32-9</t>
  </si>
  <si>
    <t>Acenaphthen</t>
  </si>
  <si>
    <t>Phenanthren</t>
  </si>
  <si>
    <t>86-73-7</t>
  </si>
  <si>
    <t>Fluoren</t>
  </si>
  <si>
    <t>91-20-3</t>
  </si>
  <si>
    <t>Naphthalin</t>
  </si>
  <si>
    <t>11096-82-5</t>
  </si>
  <si>
    <t>Chlorodiphenyl (Aroclor 1260)</t>
  </si>
  <si>
    <t>Japan LC E&amp;R CS | US TSCA</t>
  </si>
  <si>
    <t>11097-69-1</t>
  </si>
  <si>
    <t>Aroclor 1254</t>
  </si>
  <si>
    <t>12767-79-2</t>
  </si>
  <si>
    <t>Aroclor</t>
  </si>
  <si>
    <t>27323-18-8</t>
  </si>
  <si>
    <t>Kanechlor 500</t>
  </si>
  <si>
    <t>50-00-0</t>
  </si>
  <si>
    <t>Formaldehyde</t>
  </si>
  <si>
    <t>Lithuania Hygiene | Austria Formaldehyde</t>
  </si>
  <si>
    <t>7723-14-0</t>
  </si>
  <si>
    <t>Red Phosphorous</t>
  </si>
  <si>
    <t>RED PHOSPHOROUS</t>
  </si>
  <si>
    <t>Phthalate: Di(methoxyethyl) phthalate (DMEP)</t>
  </si>
  <si>
    <t>Restricted Phthalates</t>
  </si>
  <si>
    <t>Phthalate: 1,2-Benzenedicarboxylic acid, di-C7-11-branched and linear alkyl esters (DHNUP)</t>
  </si>
  <si>
    <t>Phthalate: 1,2-Benzenedicarboxylic acid, dihexyl ester, branched and linear</t>
  </si>
  <si>
    <t>Phthalate: Diisoheptyl phthalate (DIHP)</t>
  </si>
  <si>
    <t>Other phthalates</t>
  </si>
  <si>
    <t>Antimicrobial &amp; Biocidal Substance Restrictions</t>
  </si>
  <si>
    <t>US EU Biocides</t>
  </si>
  <si>
    <t>10043-92-2</t>
  </si>
  <si>
    <t>Radon</t>
  </si>
  <si>
    <t>US Nuclear Matl &amp; Reactors | Japan Radiation Hazard | EU-D 96/29/Euratom</t>
  </si>
  <si>
    <t>10045-97-3</t>
  </si>
  <si>
    <t>Cesium (Radioactive Isotopes only) Cs-137</t>
  </si>
  <si>
    <t>10098-97-2</t>
  </si>
  <si>
    <t>Strontium (Radioactive Isotopes only) Sr-90</t>
  </si>
  <si>
    <t>14596-10-2</t>
  </si>
  <si>
    <t>Americium-241</t>
  </si>
  <si>
    <t>7440-29-1</t>
  </si>
  <si>
    <t>Thorium-232</t>
  </si>
  <si>
    <t>7440-24-6</t>
  </si>
  <si>
    <t>Strontium (Radioactive Isotopes only)</t>
  </si>
  <si>
    <t>7440-46-2</t>
  </si>
  <si>
    <t>Cesium (Radioactive Isotopes only)</t>
  </si>
  <si>
    <t>7440-61-1</t>
  </si>
  <si>
    <t>Uranium-238</t>
  </si>
  <si>
    <t>Other radioactive substances</t>
  </si>
  <si>
    <t>Inorganic Ammonium Salts</t>
  </si>
  <si>
    <t>13674-87-8</t>
  </si>
  <si>
    <t>Tris (1,3-dichloro-2-propyl) phosphate (TDCPP)</t>
  </si>
  <si>
    <t>1332-21-4</t>
  </si>
  <si>
    <t>Asbestos fibre</t>
  </si>
  <si>
    <t>Asbestos</t>
  </si>
  <si>
    <t>13768-00-8</t>
  </si>
  <si>
    <t>Actinolite</t>
  </si>
  <si>
    <t>12172-73-5</t>
  </si>
  <si>
    <t>Amosite</t>
  </si>
  <si>
    <t>17068-78-9</t>
  </si>
  <si>
    <t>Anthophyllite</t>
  </si>
  <si>
    <t>12001-29-5</t>
  </si>
  <si>
    <t>Chrysotile</t>
  </si>
  <si>
    <t>12001-28-4</t>
  </si>
  <si>
    <t>Crocidolite</t>
  </si>
  <si>
    <t>14567-73-8</t>
  </si>
  <si>
    <t>Tremolite</t>
  </si>
  <si>
    <t>Adder Technology Ltd</t>
  </si>
  <si>
    <t>Saxon Way, Bar Hill, Cambridge CB23 BSL UK</t>
  </si>
  <si>
    <t>mark.kennedy@adder.com</t>
  </si>
  <si>
    <t xml:space="preserve">+44 (0) 333 2079766 </t>
  </si>
  <si>
    <t>Mark Kennedy</t>
  </si>
  <si>
    <t>kg</t>
  </si>
  <si>
    <t xml:space="preserve">EU ROHS / REACH COMPLIANCE
DECLARATION </t>
  </si>
  <si>
    <t xml:space="preserve">We certify the information provided herein is true and complete to the best of our knowledge and ALL parts, components and sub-components meeting the definition of an "Article" listed in the Full Material Declaration Table that we supply are compliant with the enclosed Candidate List of Substances of Very High Concern for Authorization under the EU REACH Regulation (EC 1907/2006) and its applicable communication obligations outlined in Article 33. </t>
  </si>
  <si>
    <t xml:space="preserve">We certify the information provided herein is true and complete to the best of our knowledge and all substances and/or mixtures on the enclosed Items listed in the Full Material Declaration Table imported into or manufactured in the European Economic Area as supplied are compliant with the enclosed Authorisation list outlined in Annex XIV of the EU REACH Regulation (EC 1907/2006). </t>
  </si>
  <si>
    <t>We certify the information provided herein is true and complete to the best of our knowledge and all substances outlined in the enclosed Annex XVII listing above the defined threshold of the EU REACH Regulation (EC 1907/2006) if present in articles, mixtures or substances supplied are disclosed in the Full Material Declaration Table below.</t>
  </si>
  <si>
    <t xml:space="preserve"> We certify the information provided herein is true and complete to the best of our knowledge and that all part numbers listed on the in the Full Material Declaration Table below are compliant with the enclosed EU RoHS Recast Directive (2015/863/EU) listing, that of which includes the application exemptions outlined in Annex III of the Directive. </t>
  </si>
  <si>
    <t xml:space="preserve"> We certify the information provided herein is true and complete to the best of our knowledge and that all part numbers listed on the Items listed in the Full Material Declaration Table below are compliant with the enclosed Other Restricted Substances tab of this document.</t>
  </si>
  <si>
    <t xml:space="preserve">Declaration </t>
  </si>
  <si>
    <t>Adder Technology Ltd declares that compliance with the substances listed in this document has been verified via internal design controls, supplier declarations, and/or analytical test data. The person in the Contact Information Section possesses the complete technical documentation relating to the declaration of compliance and is able to furnish this upon request.The information in this form is valid at the time of writing and is subject to change without notice.</t>
  </si>
  <si>
    <t>Manufacturer</t>
  </si>
  <si>
    <t>g</t>
  </si>
  <si>
    <t>Lead/Lead Compounds</t>
  </si>
  <si>
    <t>FC-135 32.7680KA-A5</t>
  </si>
  <si>
    <t>Glass</t>
  </si>
  <si>
    <t>Lead monoxide</t>
  </si>
  <si>
    <t>7.c-I</t>
  </si>
  <si>
    <t>Lead Titanium Trioxide</t>
  </si>
  <si>
    <t>Lead (II) Fluoride</t>
  </si>
  <si>
    <t>7783-46-2</t>
  </si>
  <si>
    <t>RC1005J473CS</t>
  </si>
  <si>
    <t>Resistive layer</t>
  </si>
  <si>
    <t>Lead (II) Oxide</t>
  </si>
  <si>
    <t>RC1005F473CS</t>
  </si>
  <si>
    <t>RC0402JR-0747KL</t>
  </si>
  <si>
    <t>65997-18-4</t>
  </si>
  <si>
    <t>RC1005J000CS</t>
  </si>
  <si>
    <t>CR0402-J/-000GLF</t>
  </si>
  <si>
    <t>Thick Film Resistor</t>
  </si>
  <si>
    <t>ERJ-2GE0R00X</t>
  </si>
  <si>
    <t>First protective coating</t>
  </si>
  <si>
    <t>Top terminal</t>
  </si>
  <si>
    <t>Bottom terminal</t>
  </si>
  <si>
    <t>AVS-2114</t>
  </si>
  <si>
    <t>RC0402JR-070RL</t>
  </si>
  <si>
    <t>RC0402JR-130RL</t>
  </si>
  <si>
    <t>RK73Z1ETTP</t>
  </si>
  <si>
    <t>Inner Protective Coat</t>
  </si>
  <si>
    <t>Lead borosilicate glass</t>
  </si>
  <si>
    <t>N/A</t>
  </si>
  <si>
    <t>RMCF0402ZT0R00</t>
  </si>
  <si>
    <t>Pre-coat</t>
  </si>
  <si>
    <t xml:space="preserve">Resistive Element </t>
  </si>
  <si>
    <t>RC1005F153CS</t>
  </si>
  <si>
    <t>CR0402-FX-1502GLF</t>
  </si>
  <si>
    <t>ERJ-2RKF1502X</t>
  </si>
  <si>
    <t>RC0402FR-0715KL</t>
  </si>
  <si>
    <t>CRCW0402680RJNED-E3</t>
  </si>
  <si>
    <t xml:space="preserve">Glass enamel </t>
  </si>
  <si>
    <t>Lead silicate</t>
  </si>
  <si>
    <t>10099-76-0</t>
  </si>
  <si>
    <t>Glass layer</t>
  </si>
  <si>
    <t>Glass electrical contact</t>
  </si>
  <si>
    <t>RC0402JR-07680RL</t>
  </si>
  <si>
    <t>6N137S-TA1</t>
  </si>
  <si>
    <t>6N137S-TA1-L</t>
  </si>
  <si>
    <t>NX1255GB-8.000M-STD-CSS-3</t>
  </si>
  <si>
    <t>AC0402FR-077K5L</t>
  </si>
  <si>
    <t>CR0402-FX-7501GLF</t>
  </si>
  <si>
    <t>CRCW04027K50FKED</t>
  </si>
  <si>
    <t>ERJ-2RKF7501X</t>
  </si>
  <si>
    <t>RC0402FR-077K5L</t>
  </si>
  <si>
    <t>RMCF0402FT7K50</t>
  </si>
  <si>
    <t>Inner termination - bottom side</t>
  </si>
  <si>
    <t>CAY10000J4LF</t>
  </si>
  <si>
    <t>Other</t>
  </si>
  <si>
    <t>Lead Oxide</t>
  </si>
  <si>
    <t>EXB-28VR000X</t>
  </si>
  <si>
    <t>YC124-JR-070RL</t>
  </si>
  <si>
    <t>CR0402-FX-4993GLF</t>
  </si>
  <si>
    <t>RC0402FR-07499KL</t>
  </si>
  <si>
    <t>RMCF0402FT499K</t>
  </si>
  <si>
    <t>CR0402-JW-273GLF</t>
  </si>
  <si>
    <t>CRCW040227K0JNED</t>
  </si>
  <si>
    <t>ERJ-2GEJ273X</t>
  </si>
  <si>
    <t>RC0402JR-0727KL</t>
  </si>
  <si>
    <t>RC1005J273CS</t>
  </si>
  <si>
    <t>CR0603-JW-221ELF</t>
  </si>
  <si>
    <t>CRCW0603220RJNEA</t>
  </si>
  <si>
    <t>ERJ-3GEYJ221V</t>
  </si>
  <si>
    <t>Lead(II) Oxide</t>
  </si>
  <si>
    <t>RC0603JR-07220RL</t>
  </si>
  <si>
    <t>RC0603JR-13220RL</t>
  </si>
  <si>
    <t>RC1608J221CS</t>
  </si>
  <si>
    <t>CRCW040212K0FKED</t>
  </si>
  <si>
    <t>ERJ-2RKF1202X</t>
  </si>
  <si>
    <t>RC0402FR-0712KL</t>
  </si>
  <si>
    <t>CRCW04023K30JNED</t>
  </si>
  <si>
    <t>ERJ-2GEJ332X</t>
  </si>
  <si>
    <t>RC0402JR-073K3L</t>
  </si>
  <si>
    <t>CRCW04023K60FKEDC</t>
  </si>
  <si>
    <t>Solder</t>
  </si>
  <si>
    <t>Dielectric</t>
  </si>
  <si>
    <t>Lead (2+) silicate</t>
  </si>
  <si>
    <t>Resistive Paste</t>
  </si>
  <si>
    <t>Bottom conductor</t>
  </si>
  <si>
    <t>ERJ-2RKF3601X</t>
  </si>
  <si>
    <t>RC0402FR-073K6L</t>
  </si>
  <si>
    <t>RMCF0402FT3K60</t>
  </si>
  <si>
    <t>CRCW04023R00FKED</t>
  </si>
  <si>
    <t>RMCF0402FT3R00</t>
  </si>
  <si>
    <t>CRCW0402470KFKED</t>
  </si>
  <si>
    <t>ERJ-2GEJ474X</t>
  </si>
  <si>
    <t>RC0402JR-07470KL</t>
  </si>
  <si>
    <t>CRCW0402470KJNED</t>
  </si>
  <si>
    <t>CRCW04024K64FKED</t>
  </si>
  <si>
    <t>RC0402FR-074K64L</t>
  </si>
  <si>
    <t>CRCW040256K0FKED</t>
  </si>
  <si>
    <t>RC0402FR-0756KL</t>
  </si>
  <si>
    <t>CRCW0603330RJNEA</t>
  </si>
  <si>
    <t>ERJ-3GEYJ331V</t>
  </si>
  <si>
    <t>RC0603JR-07330RL</t>
  </si>
  <si>
    <t>CRCW12060000Z0EAHP</t>
  </si>
  <si>
    <t>Termination</t>
  </si>
  <si>
    <t>Passivation</t>
  </si>
  <si>
    <t>ERJ-8GEY0R00V</t>
  </si>
  <si>
    <t>RC1206JR-070RL</t>
  </si>
  <si>
    <t>RK73Z2BTTD</t>
  </si>
  <si>
    <t>Inner Electrode (Bottom)</t>
  </si>
  <si>
    <t>Inner Electrode (Top)</t>
  </si>
  <si>
    <t>Resistive Film</t>
  </si>
  <si>
    <t>CRCW120651R0JNEA</t>
  </si>
  <si>
    <t>RC1206JR-0751RL</t>
  </si>
  <si>
    <t>RMCF1206JT51R0</t>
  </si>
  <si>
    <t>CRGCQ0402J22K</t>
  </si>
  <si>
    <t>RC0402JR-0722KL</t>
  </si>
  <si>
    <t>RMCF0402JT22K0</t>
  </si>
  <si>
    <t>ERJ-2GEJ152X</t>
  </si>
  <si>
    <t>MCR01MZPJ152</t>
  </si>
  <si>
    <t>Electrode - 1</t>
  </si>
  <si>
    <t>Electrode-2</t>
  </si>
  <si>
    <t>Under coat</t>
  </si>
  <si>
    <t>RC0402JR-071K5L</t>
  </si>
  <si>
    <t>RC0402JR-131K5L</t>
  </si>
  <si>
    <t>ERJ-2GEJ472X</t>
  </si>
  <si>
    <t>RC0402JR-074K7L</t>
  </si>
  <si>
    <t>RC0402JR-134K7L</t>
  </si>
  <si>
    <t>ERJ-2RKF1002X</t>
  </si>
  <si>
    <t>MCR01MZPF1002</t>
  </si>
  <si>
    <t>MCR01MZPF1003</t>
  </si>
  <si>
    <t>RC0402FR-0710KL</t>
  </si>
  <si>
    <t>RC0402FR-1310KL</t>
  </si>
  <si>
    <t>RMCF0402FT10K0</t>
  </si>
  <si>
    <t>ERJ-2RKF1003X</t>
  </si>
  <si>
    <t>RC0402FR-13100KL</t>
  </si>
  <si>
    <t>ERJ-2RKF1181X</t>
  </si>
  <si>
    <t>RC0402FR-0718KL</t>
  </si>
  <si>
    <t>ERJ-2RKF2002X</t>
  </si>
  <si>
    <t>RC0402FR-0720KL</t>
  </si>
  <si>
    <t>CRCW040220K0FKED</t>
  </si>
  <si>
    <t>ERJ-2RKF2201X</t>
  </si>
  <si>
    <t>RC0402FR-072K2L</t>
  </si>
  <si>
    <t>RMCF0402FT2K20</t>
  </si>
  <si>
    <t>RC1005F222CS</t>
  </si>
  <si>
    <t>ERJ-2RKF2431X</t>
  </si>
  <si>
    <t>RC0402FR-072K43L</t>
  </si>
  <si>
    <t>CRCW04022K43FKED</t>
  </si>
  <si>
    <t>ERJ-2RKF4021X</t>
  </si>
  <si>
    <t>RC0402FR-074K02L</t>
  </si>
  <si>
    <t>ERJ-2RKF4992X</t>
  </si>
  <si>
    <t>RC0402FR-0749K9L</t>
  </si>
  <si>
    <t>ERJ-2RKF6982X</t>
  </si>
  <si>
    <t>RC0402FR-0769K8L</t>
  </si>
  <si>
    <t>RT0402FRE0769K8L</t>
  </si>
  <si>
    <t>Inner electrode (C1)</t>
  </si>
  <si>
    <t>ERJ-2RKF75R0X</t>
  </si>
  <si>
    <t>RC0402FR-0775RL</t>
  </si>
  <si>
    <t>WR04X75R0FTL</t>
  </si>
  <si>
    <t>ERJ-3RQFR47V</t>
  </si>
  <si>
    <t>ERJ-6GEY0R00V</t>
  </si>
  <si>
    <t>MCR10EZPJ000</t>
  </si>
  <si>
    <t>RC0805JR-070RL</t>
  </si>
  <si>
    <t>Resistie layer</t>
  </si>
  <si>
    <t>RC2012J000CS</t>
  </si>
  <si>
    <t>CRCW0805000ZR0EAE3</t>
  </si>
  <si>
    <t>ERJ2RKF56R2X</t>
  </si>
  <si>
    <t>RC0402FR-0756R2L</t>
  </si>
  <si>
    <t>RC1005F56R2CS</t>
  </si>
  <si>
    <t>RC0402FR-0711KL</t>
  </si>
  <si>
    <t>RC0402FR-07200RL</t>
  </si>
  <si>
    <t>RC0402FR-0722RL</t>
  </si>
  <si>
    <t>RC0402FR-0733K2L</t>
  </si>
  <si>
    <t>RC0402FR-0744K2L</t>
  </si>
  <si>
    <t>ST7405</t>
  </si>
  <si>
    <t>6.a-I</t>
  </si>
  <si>
    <t>AdderView Secure  4-port DVI-D 2K/60 SINGLE HEAD</t>
  </si>
  <si>
    <t>Mark Kennedy,   Director of Governance &amp; Compliance</t>
  </si>
  <si>
    <t>REACh Candidate List</t>
  </si>
  <si>
    <t>https://echa.europa.eu/candidate-list-table</t>
  </si>
  <si>
    <t>Maximum Parts Per Million (By Homogenous Material)</t>
  </si>
  <si>
    <r>
      <t xml:space="preserve">% Maximum Concentration Value </t>
    </r>
    <r>
      <rPr>
        <b/>
        <sz val="10"/>
        <color indexed="18"/>
        <rFont val="Tahoma"/>
        <family val="2"/>
      </rPr>
      <t>(By Homogenous Material)</t>
    </r>
  </si>
  <si>
    <t>1000ppm</t>
  </si>
  <si>
    <t>100ppm</t>
  </si>
  <si>
    <r>
      <t>Hexavalent Chromium (Cr</t>
    </r>
    <r>
      <rPr>
        <vertAlign val="superscript"/>
        <sz val="10"/>
        <color indexed="8"/>
        <rFont val="Tahoma"/>
        <family val="2"/>
      </rPr>
      <t>6+</t>
    </r>
    <r>
      <rPr>
        <sz val="10"/>
        <color indexed="8"/>
        <rFont val="Tahoma"/>
        <family val="2"/>
      </rPr>
      <t>)</t>
    </r>
  </si>
  <si>
    <t>18540-29-9</t>
  </si>
  <si>
    <t>5436-43-1</t>
  </si>
  <si>
    <t>Antimony oxide (Antimony trioxide)</t>
  </si>
  <si>
    <t>7440-41-7</t>
  </si>
  <si>
    <t>Beryllium</t>
  </si>
  <si>
    <t>1304-56-9</t>
  </si>
  <si>
    <t>Beryllium oxide</t>
  </si>
  <si>
    <t>13510-49-1</t>
  </si>
  <si>
    <t>Beryllium sulfate</t>
  </si>
  <si>
    <t>Chromium (hexavalent compounds)</t>
  </si>
  <si>
    <t>7440-48-4</t>
  </si>
  <si>
    <t>Cobalt metal powder</t>
  </si>
  <si>
    <t>1307-96-6</t>
  </si>
  <si>
    <t>Cobalt [II] oxide</t>
  </si>
  <si>
    <t>Cobalt sulfate</t>
  </si>
  <si>
    <t>10026-24-1</t>
  </si>
  <si>
    <t>Cobalt sulfate heptahydrate</t>
  </si>
  <si>
    <t>3468-63-1</t>
  </si>
  <si>
    <t>D&amp;C Orange No. 17 Pigment</t>
  </si>
  <si>
    <t>2092-56-0</t>
  </si>
  <si>
    <t>D&amp;C Red No. 8 Pigment</t>
  </si>
  <si>
    <t>5160-02-1</t>
  </si>
  <si>
    <t>D&amp;C Red No. 9 Pigment</t>
  </si>
  <si>
    <t>81-88-9</t>
  </si>
  <si>
    <t>D&amp;C Red No. 19 Pigment</t>
  </si>
  <si>
    <t>Mercury and Mercury compounds</t>
  </si>
  <si>
    <t>7440-02-0</t>
  </si>
  <si>
    <t>Nickel (Metallic)</t>
  </si>
  <si>
    <t>373-02-4</t>
  </si>
  <si>
    <t>Nickel acetate</t>
  </si>
  <si>
    <t>3333-67-3</t>
  </si>
  <si>
    <t>Nickel carbonate</t>
  </si>
  <si>
    <t>13463-39-3</t>
  </si>
  <si>
    <t xml:space="preserve">Nickel carbonyl </t>
  </si>
  <si>
    <t>Nickel hydroxide</t>
  </si>
  <si>
    <t>1271-28-9</t>
  </si>
  <si>
    <t>Nickelocene</t>
  </si>
  <si>
    <t>1313-99-1</t>
  </si>
  <si>
    <t>Nickel oxide</t>
  </si>
  <si>
    <t>12035-72-2</t>
  </si>
  <si>
    <t>Nickel subsulfide</t>
  </si>
  <si>
    <t>Benzenamine N-phenyl, reaction products with styrene and 2,4,4- trimethylpentene (BNST)</t>
  </si>
  <si>
    <t>Brominated flame retardant which comes under notation of ISO 1043-4 code number FR(15) [Aliphatic/alicyclic brominated compounds in combination with antimony compounds]</t>
  </si>
  <si>
    <t>Brominated flame retardant which comes under notation of ISO 1043-4 code number FR(16) [Aromatic brominated compounds excluding brominated diphenyl ether and biphenyls)]</t>
  </si>
  <si>
    <t>Brominated flame retardant which comes under notation of ISO 1043-4 code number FR(17) [Aromatic brominated compounds excluding brominated diphenyl ether and biphenyls) in combination with antimony compounds]</t>
  </si>
  <si>
    <t>Brominated flame retardant which comes under notation of ISO 1043-4 code number FR(22) [Aliphatic/alicyclic chlorinated and brominated compounds]</t>
  </si>
  <si>
    <t>Brominated flame retardant which comes under notation of ISO 1043-4 code number FR(42) [Brominated organic phosphorus compounds]</t>
  </si>
  <si>
    <t>Chlorodifluoroethane (HCFC 142) 1-chloro-1,2-difluoroethane (HCFC142a)</t>
  </si>
  <si>
    <t>REACh Authorization List</t>
  </si>
  <si>
    <t>https://echa.europa.eu/authorisation-list</t>
  </si>
  <si>
    <t>Cas No.</t>
  </si>
  <si>
    <t>CA Prop 65 | Asbestos</t>
  </si>
  <si>
    <t>CA Prop 65 | EU Battery | China Batteries | EU Packaging | EU RoHS | Japan MOSS | China RoHS | CA Electronic Waste</t>
  </si>
  <si>
    <t>CA Prop 65 | EU Battery | China Batteries | EU Packaging | EU RoHS</t>
  </si>
  <si>
    <t>CA Prop 65 | EU RoHS | Japan MOSS | China RoHS | CA Electronic Waste | EU Packaging | EU Battery | China Batteries</t>
  </si>
  <si>
    <t>CA Prop 65 | EU Battery | China Batteries | EU Packaging</t>
  </si>
  <si>
    <t>12054-48-7</t>
  </si>
  <si>
    <t>Ecolabel | TCO Certification</t>
  </si>
  <si>
    <t>9002-84-0</t>
  </si>
  <si>
    <t>Ecolabel | TCO Certification | EPEAT PC &amp; Disp Optional | JEDEC/ECA JS-709A</t>
  </si>
  <si>
    <t>Ecolabel | TCO Certification | EPEAT PC &amp; Disp Optional | JEDEC/ECA JS-709A | EU Packaging</t>
  </si>
  <si>
    <t>Brominated flame retardant which comes under notation of ISO 1043-4 code number FR(14) [Aliphatic/alicyclic brominated compounds]</t>
  </si>
  <si>
    <t>Ecolabel | TCO Certification | EPEAT PC &amp; Disp Optional | JEDEC/ECA JS-709A | EU RoHS Priority Substance (Highest)</t>
  </si>
  <si>
    <t>Ecolabel | TCO Certification | EU RoHS Priority Substance (Second)</t>
  </si>
  <si>
    <t>EU Battery | China Batteries | EU Packaging | EU RoHS | Japan MOSS | China RoHS | CA Electronic Waste</t>
  </si>
  <si>
    <t>EU Battery | China Batteries | Taiwan Batteries | Korean Quality Management | NY Environmental | EU Packaging | EU RoHS | Japan MOSS | China RoHS | CA Electronic Waste</t>
  </si>
  <si>
    <t>EU Battery | Korean Quality Management | EU Packaging</t>
  </si>
  <si>
    <t>EU ODS | Montreal Protocol | Japan ODS | US Clean Air | EU Packaging</t>
  </si>
  <si>
    <t>EU ODS | Montreal Protocol | Japan ODS | US Clean Air | EU Packaging | US Clean Air</t>
  </si>
  <si>
    <t xml:space="preserve">EU ODS | Montreal Protocol | Japan ODS | US Clean Air | EU Packaging </t>
  </si>
  <si>
    <t>EU RoHS | Japan MOSS | China RoHS | CA Electronic Waste | EU Packaging</t>
  </si>
  <si>
    <t>EU Packaging | EU RoHS | Japan MOSS | China RoHS | CA Electronic Waste</t>
  </si>
  <si>
    <t>Polychlorinated Biphenyls (PCB)</t>
  </si>
  <si>
    <t>EU POP | Japan LC E&amp;R CS | US TSCA | EU RoHS | Japan MOSS | China RoHS</t>
  </si>
  <si>
    <t>EU REACH RL | German Safety Mark Certification</t>
  </si>
  <si>
    <t>Polybrominated Biphenyls (PBB)</t>
  </si>
  <si>
    <t>Bromobiphenyl and its ethers</t>
  </si>
  <si>
    <t>German Safety Mark Certification</t>
  </si>
  <si>
    <t>Benzo [ghi] perylen</t>
  </si>
  <si>
    <t>Indeno [1,2,3-cd] pyren</t>
  </si>
  <si>
    <t>Phthalate: N-pentyl-isopentylphthalate (nPiPP)</t>
  </si>
  <si>
    <t>Radioactive materials</t>
  </si>
  <si>
    <t>7440-55-3</t>
  </si>
  <si>
    <t>Gallium metal (elemental)</t>
  </si>
  <si>
    <t>Netherlands Gallium &amp; Germanium Restrictions</t>
  </si>
  <si>
    <t>25617-97-4</t>
  </si>
  <si>
    <t>GaN (including but not limited to wafers, powders, chips and other forms)</t>
  </si>
  <si>
    <t>12024-21-4</t>
  </si>
  <si>
    <t>Gallium oxide (including but not limited to polycrystalline, monocrystalline, wafer, epitaxial wafer, powder, chip and other forms)</t>
  </si>
  <si>
    <t>12063-98-8</t>
  </si>
  <si>
    <t>Gallium phosphide (including but not limited to polycrystalline, monocrystalline, wafer, epitaxial wafer and other forms)</t>
  </si>
  <si>
    <t>1303-00-0</t>
  </si>
  <si>
    <t>Gallium arsenide (including but not limited to polycrystalline, monocrystalline, wafer, epitaxial wafer, powder, chip and other forms)</t>
  </si>
  <si>
    <t>106097-59-0</t>
  </si>
  <si>
    <t>Indium gallium arsenide</t>
  </si>
  <si>
    <t>12024-24-7</t>
  </si>
  <si>
    <t>Gallium selenide (including but not limited to polycrystalline, monocrystalline, wafer, epitaxial wafer, powder, chip and other forms)</t>
  </si>
  <si>
    <t>12064-03-8</t>
  </si>
  <si>
    <t>Gallium antimonide (including but not limited to polycrystalline, monocrystalline, wafer, epitaxial wafer, powder, chip and other forms)</t>
  </si>
  <si>
    <t>7440-56-4 3</t>
  </si>
  <si>
    <t>Metal germanium (elemental, including but not limited to crystal, powder, chip and other forms)</t>
  </si>
  <si>
    <t xml:space="preserve">7440-56-4 </t>
  </si>
  <si>
    <t>Zone-refined germanium ingot</t>
  </si>
  <si>
    <t>128419-19-2</t>
  </si>
  <si>
    <t>ZGP (zinc germanium phosphide) (including but not limited to wafer, powder, chip and other forms)</t>
  </si>
  <si>
    <t>1314-84-7</t>
  </si>
  <si>
    <t>Germanium epitaxial growth substrate</t>
  </si>
  <si>
    <t>1310-53-8</t>
  </si>
  <si>
    <t>Germanium dioxide</t>
  </si>
  <si>
    <t>10038-98-9</t>
  </si>
  <si>
    <t>Germanium tetrachloride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</si>
</sst>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m/d/yy;@"/>
    <numFmt numFmtId="166" formatCode="0.0000"/>
    <numFmt numFmtId="167" formatCode="dd/mm/yyyy;@"/>
  </numFmts>
  <fonts count="45" x14ac:knownFonts="1">
    <font>
      <sz val="11"/>
      <color theme="1"/>
      <name val="Calibri"/>
      <family val="2"/>
      <scheme val="minor"/>
    </font>
    <font>
      <sz val="8"/>
      <color theme="1"/>
      <name val="Arial"/>
      <family val="2"/>
    </font>
    <font>
      <sz val="10"/>
      <name val="Arial"/>
      <family val="2"/>
    </font>
    <font>
      <sz val="10"/>
      <name val="MS Sans Serif"/>
      <family val="2"/>
    </font>
    <font>
      <u/>
      <sz val="11"/>
      <color theme="10"/>
      <name val="Calibri"/>
      <family val="2"/>
    </font>
    <font>
      <sz val="10"/>
      <color theme="1"/>
      <name val="Arial"/>
      <family val="2"/>
    </font>
    <font>
      <b/>
      <sz val="10"/>
      <color theme="1"/>
      <name val="Arial"/>
      <family val="2"/>
    </font>
    <font>
      <b/>
      <sz val="16"/>
      <color theme="1"/>
      <name val="Arial"/>
      <family val="2"/>
    </font>
    <font>
      <sz val="11"/>
      <color theme="0" tint="-0.14999847407452621"/>
      <name val="Calibri"/>
      <family val="2"/>
      <scheme val="minor"/>
    </font>
    <font>
      <sz val="11"/>
      <color theme="1"/>
      <name val="Calibri"/>
      <family val="2"/>
      <scheme val="minor"/>
    </font>
    <font>
      <u/>
      <sz val="10"/>
      <color indexed="12"/>
      <name val="Arial"/>
      <family val="2"/>
    </font>
    <font>
      <sz val="10"/>
      <name val="Verdana"/>
      <family val="2"/>
    </font>
    <font>
      <b/>
      <u/>
      <sz val="10"/>
      <color theme="1"/>
      <name val="Arial"/>
      <family val="2"/>
    </font>
    <font>
      <sz val="12"/>
      <color theme="1"/>
      <name val="Arial"/>
      <family val="2"/>
    </font>
    <font>
      <b/>
      <sz val="12"/>
      <color theme="1"/>
      <name val="Arial"/>
      <family val="2"/>
    </font>
    <font>
      <sz val="12"/>
      <name val="Arial"/>
      <family val="2"/>
    </font>
    <font>
      <u/>
      <sz val="12"/>
      <color theme="10"/>
      <name val="Arial"/>
      <family val="2"/>
    </font>
    <font>
      <b/>
      <sz val="10"/>
      <name val="Arial"/>
      <family val="2"/>
    </font>
    <font>
      <b/>
      <sz val="10"/>
      <color theme="1" tint="0.14999847407452621"/>
      <name val="Arial"/>
      <family val="2"/>
    </font>
    <font>
      <i/>
      <sz val="10"/>
      <name val="Arial"/>
      <family val="2"/>
    </font>
    <font>
      <i/>
      <sz val="10"/>
      <color theme="1" tint="4.9989318521683403E-2"/>
      <name val="Arial"/>
      <family val="2"/>
    </font>
    <font>
      <sz val="8"/>
      <color theme="0" tint="-0.14999847407452621"/>
      <name val="Arial"/>
      <family val="2"/>
    </font>
    <font>
      <b/>
      <u/>
      <sz val="12"/>
      <color theme="1"/>
      <name val="Arial"/>
      <family val="2"/>
    </font>
    <font>
      <u/>
      <sz val="10"/>
      <color theme="1"/>
      <name val="Arial"/>
      <family val="2"/>
    </font>
    <font>
      <sz val="9"/>
      <color theme="1"/>
      <name val="Calibri"/>
      <family val="2"/>
      <scheme val="minor"/>
    </font>
    <font>
      <sz val="10"/>
      <color indexed="8"/>
      <name val="Calibri"/>
      <family val="2"/>
    </font>
    <font>
      <sz val="8"/>
      <name val="Calibri"/>
      <family val="2"/>
      <scheme val="minor"/>
    </font>
    <font>
      <u/>
      <sz val="10"/>
      <color theme="1"/>
      <name val="Segoe Script"/>
      <family val="4"/>
    </font>
    <font>
      <sz val="10"/>
      <color indexed="8"/>
      <name val="Calibri"/>
      <family val="2"/>
    </font>
    <font>
      <b/>
      <sz val="14"/>
      <name val="Arial"/>
      <family val="2"/>
    </font>
    <font>
      <u/>
      <sz val="14"/>
      <color theme="10"/>
      <name val="Calibri"/>
      <family val="2"/>
    </font>
    <font>
      <sz val="14"/>
      <color theme="1"/>
      <name val="Calibri"/>
      <family val="2"/>
      <scheme val="minor"/>
    </font>
    <font>
      <b/>
      <sz val="10"/>
      <color theme="1"/>
      <name val="Tahoma"/>
      <family val="2"/>
    </font>
    <font>
      <b/>
      <sz val="10"/>
      <color rgb="FF000080"/>
      <name val="Tahoma"/>
      <family val="2"/>
    </font>
    <font>
      <b/>
      <sz val="10"/>
      <color indexed="18"/>
      <name val="Tahoma"/>
      <family val="2"/>
    </font>
    <font>
      <sz val="10"/>
      <color rgb="FF000000"/>
      <name val="Tahoma"/>
      <family val="2"/>
    </font>
    <font>
      <sz val="10"/>
      <color theme="1"/>
      <name val="Tahoma"/>
      <family val="2"/>
    </font>
    <font>
      <vertAlign val="superscript"/>
      <sz val="10"/>
      <color indexed="8"/>
      <name val="Tahoma"/>
      <family val="2"/>
    </font>
    <font>
      <sz val="10"/>
      <color indexed="8"/>
      <name val="Tahoma"/>
      <family val="2"/>
    </font>
    <font>
      <b/>
      <sz val="24"/>
      <name val="Arial"/>
      <family val="2"/>
    </font>
    <font>
      <b/>
      <sz val="18"/>
      <color theme="1"/>
      <name val="Tahoma"/>
      <family val="2"/>
    </font>
    <font>
      <sz val="11"/>
      <color theme="0" tint="-0.14999847407452621"/>
      <name val="Tahoma"/>
      <family val="2"/>
    </font>
    <font>
      <b/>
      <sz val="12"/>
      <color rgb="FF000080"/>
      <name val="Tahoma"/>
      <family val="2"/>
    </font>
    <font>
      <sz val="10"/>
      <color rgb="FFFF0000"/>
      <name val="Tahoma"/>
      <family val="2"/>
    </font>
    <font>
      <sz val="11"/>
      <color theme="1"/>
      <name val="Tahoma"/>
      <family val="2"/>
    </font>
  </fonts>
  <fills count="7">
    <fill>
      <patternFill patternType="none"/>
    </fill>
    <fill>
      <patternFill patternType="gray125"/>
    </fill>
    <fill>
      <patternFill patternType="solid">
        <fgColor rgb="FFC0C0C0"/>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4" fillId="0" borderId="0" applyNumberFormat="0" applyFill="0" applyBorder="0" applyAlignment="0" applyProtection="0">
      <alignment vertical="top"/>
      <protection locked="0"/>
    </xf>
    <xf numFmtId="0" fontId="2" fillId="0" borderId="0"/>
    <xf numFmtId="0" fontId="3" fillId="0" borderId="0"/>
    <xf numFmtId="9" fontId="3" fillId="0" borderId="0" applyFont="0" applyFill="0" applyBorder="0" applyAlignment="0" applyProtection="0"/>
    <xf numFmtId="0" fontId="2" fillId="0" borderId="0"/>
    <xf numFmtId="0" fontId="10" fillId="0" borderId="0" applyNumberFormat="0" applyFill="0" applyBorder="0" applyAlignment="0" applyProtection="0">
      <alignment vertical="top"/>
      <protection locked="0"/>
    </xf>
    <xf numFmtId="0" fontId="1" fillId="0" borderId="0"/>
    <xf numFmtId="0" fontId="11" fillId="0" borderId="0"/>
    <xf numFmtId="0" fontId="9" fillId="0" borderId="0"/>
  </cellStyleXfs>
  <cellXfs count="113">
    <xf numFmtId="0" fontId="0" fillId="0" borderId="0" xfId="0"/>
    <xf numFmtId="0" fontId="5" fillId="0" borderId="0" xfId="0" applyFont="1" applyAlignment="1">
      <alignment horizontal="right"/>
    </xf>
    <xf numFmtId="0" fontId="5" fillId="0" borderId="0" xfId="0" applyFont="1"/>
    <xf numFmtId="0" fontId="5" fillId="0" borderId="0" xfId="0" applyFont="1" applyAlignment="1">
      <alignment horizontal="left"/>
    </xf>
    <xf numFmtId="0" fontId="12" fillId="0" borderId="0" xfId="0" applyFont="1"/>
    <xf numFmtId="0" fontId="2" fillId="0" borderId="0" xfId="0" applyFont="1"/>
    <xf numFmtId="0" fontId="14" fillId="0" borderId="3" xfId="0" applyFont="1" applyBorder="1" applyAlignment="1" applyProtection="1">
      <alignment horizontal="left"/>
      <protection locked="0"/>
    </xf>
    <xf numFmtId="0" fontId="13" fillId="0" borderId="3" xfId="0" applyFont="1" applyBorder="1" applyAlignment="1" applyProtection="1">
      <alignment horizontal="left"/>
      <protection locked="0"/>
    </xf>
    <xf numFmtId="0" fontId="14" fillId="0" borderId="4" xfId="0" applyFont="1" applyBorder="1" applyAlignment="1" applyProtection="1">
      <alignment horizontal="left"/>
      <protection locked="0"/>
    </xf>
    <xf numFmtId="0" fontId="13" fillId="0" borderId="3" xfId="0" applyFont="1" applyBorder="1" applyAlignment="1" applyProtection="1">
      <alignment horizontal="center"/>
      <protection locked="0"/>
    </xf>
    <xf numFmtId="0" fontId="13" fillId="0" borderId="4" xfId="0" applyFont="1" applyBorder="1" applyAlignment="1" applyProtection="1">
      <alignment horizontal="left"/>
      <protection locked="0"/>
    </xf>
    <xf numFmtId="0" fontId="15" fillId="0" borderId="4" xfId="1" applyFont="1" applyBorder="1" applyAlignment="1" applyProtection="1">
      <alignment horizontal="left"/>
      <protection locked="0"/>
    </xf>
    <xf numFmtId="0" fontId="16" fillId="0" borderId="4" xfId="1" applyFont="1" applyBorder="1" applyAlignment="1" applyProtection="1">
      <alignment horizontal="left"/>
      <protection locked="0"/>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horizontal="center"/>
    </xf>
    <xf numFmtId="0" fontId="2" fillId="0" borderId="0" xfId="0" applyFont="1" applyAlignment="1">
      <alignment vertical="center"/>
    </xf>
    <xf numFmtId="0" fontId="6" fillId="0" borderId="0" xfId="0" applyFont="1" applyAlignment="1">
      <alignment vertical="center"/>
    </xf>
    <xf numFmtId="0" fontId="6" fillId="0" borderId="0" xfId="0" applyFont="1" applyAlignment="1">
      <alignment vertical="center" wrapText="1"/>
    </xf>
    <xf numFmtId="0" fontId="19" fillId="0" borderId="0" xfId="0" applyFont="1"/>
    <xf numFmtId="0" fontId="20" fillId="0" borderId="0" xfId="0" applyFont="1" applyAlignment="1">
      <alignment horizontal="center" vertical="top" wrapText="1"/>
    </xf>
    <xf numFmtId="0" fontId="5" fillId="0" borderId="0" xfId="0" applyFont="1" applyProtection="1">
      <protection locked="0"/>
    </xf>
    <xf numFmtId="0" fontId="5" fillId="0" borderId="0" xfId="0" applyFont="1" applyAlignment="1">
      <alignment wrapText="1"/>
    </xf>
    <xf numFmtId="0" fontId="2" fillId="5" borderId="1"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5" fillId="0" borderId="0" xfId="1" applyFont="1" applyBorder="1" applyAlignment="1" applyProtection="1">
      <alignment horizontal="left"/>
      <protection locked="0"/>
    </xf>
    <xf numFmtId="0" fontId="13" fillId="0" borderId="4" xfId="0" applyFont="1" applyBorder="1" applyAlignment="1" applyProtection="1">
      <alignment horizontal="center"/>
      <protection locked="0"/>
    </xf>
    <xf numFmtId="0" fontId="7" fillId="4" borderId="0" xfId="0" applyFont="1" applyFill="1" applyAlignment="1">
      <alignment vertical="center" wrapText="1"/>
    </xf>
    <xf numFmtId="0" fontId="24" fillId="0" borderId="1" xfId="0" applyFont="1" applyBorder="1" applyAlignment="1">
      <alignment horizontal="center" vertical="center" wrapText="1"/>
    </xf>
    <xf numFmtId="0" fontId="5" fillId="0" borderId="0" xfId="0" applyFont="1" applyAlignment="1" applyProtection="1">
      <alignment vertical="center" wrapText="1"/>
      <protection locked="0"/>
    </xf>
    <xf numFmtId="0" fontId="0" fillId="4" borderId="0" xfId="0" applyFill="1"/>
    <xf numFmtId="0" fontId="12" fillId="0" borderId="0" xfId="0" applyFont="1" applyAlignment="1">
      <alignment horizontal="left"/>
    </xf>
    <xf numFmtId="49" fontId="18" fillId="0" borderId="0" xfId="2" applyNumberFormat="1" applyFont="1" applyAlignment="1">
      <alignment horizontal="left" vertical="center"/>
    </xf>
    <xf numFmtId="0" fontId="24" fillId="0" borderId="1" xfId="0" applyFont="1" applyBorder="1" applyAlignment="1">
      <alignment horizontal="left" vertical="center" wrapText="1"/>
    </xf>
    <xf numFmtId="0" fontId="5" fillId="0" borderId="0" xfId="0" applyFont="1" applyAlignment="1" applyProtection="1">
      <alignment horizontal="left"/>
      <protection locked="0"/>
    </xf>
    <xf numFmtId="15" fontId="25" fillId="6" borderId="13" xfId="0" applyNumberFormat="1" applyFont="1" applyFill="1" applyBorder="1" applyAlignment="1">
      <alignment horizontal="center" vertical="center" wrapText="1"/>
    </xf>
    <xf numFmtId="2" fontId="25" fillId="6" borderId="13" xfId="0" applyNumberFormat="1" applyFont="1" applyFill="1" applyBorder="1" applyAlignment="1">
      <alignment horizontal="center" vertical="center" wrapText="1"/>
    </xf>
    <xf numFmtId="0" fontId="5" fillId="0" borderId="0" xfId="0" applyFont="1" applyAlignment="1" applyProtection="1">
      <alignment wrapText="1"/>
      <protection locked="0"/>
    </xf>
    <xf numFmtId="0" fontId="14" fillId="0" borderId="0" xfId="0" applyFont="1" applyAlignment="1">
      <alignment vertical="center"/>
    </xf>
    <xf numFmtId="0" fontId="24" fillId="0" borderId="1" xfId="0" applyFont="1" applyBorder="1" applyAlignment="1" applyProtection="1">
      <alignment horizontal="center" vertical="center" wrapText="1"/>
      <protection locked="0"/>
    </xf>
    <xf numFmtId="166" fontId="24" fillId="0" borderId="1" xfId="0" applyNumberFormat="1" applyFont="1" applyBorder="1" applyAlignment="1" applyProtection="1">
      <alignment horizontal="center" vertical="center" wrapText="1"/>
      <protection locked="0"/>
    </xf>
    <xf numFmtId="165" fontId="24" fillId="0" borderId="1" xfId="0" applyNumberFormat="1" applyFont="1" applyBorder="1" applyAlignment="1" applyProtection="1">
      <alignment horizontal="center" vertical="center" wrapText="1"/>
      <protection locked="0"/>
    </xf>
    <xf numFmtId="11" fontId="24" fillId="0" borderId="1" xfId="0" applyNumberFormat="1" applyFont="1" applyBorder="1" applyAlignment="1" applyProtection="1">
      <alignment horizontal="center" vertical="center" wrapText="1"/>
      <protection locked="0"/>
    </xf>
    <xf numFmtId="0" fontId="24" fillId="0" borderId="8" xfId="0" applyFont="1" applyBorder="1" applyAlignment="1">
      <alignment vertical="center" wrapText="1"/>
    </xf>
    <xf numFmtId="0" fontId="24" fillId="0" borderId="9" xfId="0" applyFont="1" applyBorder="1" applyAlignment="1">
      <alignment vertical="center" wrapText="1"/>
    </xf>
    <xf numFmtId="15" fontId="28" fillId="6" borderId="13" xfId="0" applyNumberFormat="1" applyFont="1" applyFill="1" applyBorder="1" applyAlignment="1">
      <alignment horizontal="center" vertical="center" wrapText="1"/>
    </xf>
    <xf numFmtId="0" fontId="14" fillId="0" borderId="0" xfId="0" applyFont="1" applyAlignment="1">
      <alignment horizontal="left"/>
    </xf>
    <xf numFmtId="0" fontId="13" fillId="0" borderId="0" xfId="0" applyFont="1"/>
    <xf numFmtId="0" fontId="13" fillId="0" borderId="0" xfId="0" applyFont="1" applyAlignment="1" applyProtection="1">
      <alignment horizontal="left"/>
      <protection locked="0"/>
    </xf>
    <xf numFmtId="0" fontId="13" fillId="0" borderId="0" xfId="0" applyFont="1" applyAlignment="1">
      <alignment wrapText="1"/>
    </xf>
    <xf numFmtId="0" fontId="15" fillId="0" borderId="0" xfId="0" applyFont="1"/>
    <xf numFmtId="0" fontId="14" fillId="0" borderId="0" xfId="0" applyFont="1" applyAlignment="1" applyProtection="1">
      <alignment horizontal="left"/>
      <protection locked="0"/>
    </xf>
    <xf numFmtId="0" fontId="5" fillId="0" borderId="3" xfId="0" applyFont="1" applyBorder="1"/>
    <xf numFmtId="167" fontId="5" fillId="0" borderId="4" xfId="0" applyNumberFormat="1" applyFont="1" applyBorder="1"/>
    <xf numFmtId="0" fontId="13" fillId="0" borderId="4" xfId="0" applyFont="1" applyBorder="1" applyProtection="1">
      <protection locked="0"/>
    </xf>
    <xf numFmtId="0" fontId="5" fillId="0" borderId="4" xfId="0" applyFont="1" applyBorder="1"/>
    <xf numFmtId="0" fontId="13" fillId="0" borderId="0" xfId="0" applyFont="1" applyAlignment="1">
      <alignment horizontal="left"/>
    </xf>
    <xf numFmtId="0" fontId="27" fillId="0" borderId="3" xfId="0" applyFont="1" applyBorder="1"/>
    <xf numFmtId="0" fontId="23" fillId="0" borderId="3" xfId="0" applyFont="1" applyBorder="1"/>
    <xf numFmtId="0" fontId="14" fillId="4" borderId="0" xfId="0" applyFont="1" applyFill="1"/>
    <xf numFmtId="0" fontId="13" fillId="0" borderId="0" xfId="0" applyFont="1" applyAlignment="1">
      <alignment horizontal="right"/>
    </xf>
    <xf numFmtId="0" fontId="8" fillId="0" borderId="0" xfId="0" applyFont="1"/>
    <xf numFmtId="0" fontId="33" fillId="0" borderId="12"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0" fontId="35" fillId="0" borderId="10" xfId="0" applyFont="1" applyBorder="1" applyAlignment="1">
      <alignment horizontal="left" vertical="center" wrapText="1"/>
    </xf>
    <xf numFmtId="0" fontId="36" fillId="0" borderId="18" xfId="0" applyFont="1" applyBorder="1" applyAlignment="1">
      <alignment horizontal="center" vertical="center" wrapText="1"/>
    </xf>
    <xf numFmtId="0" fontId="35" fillId="0" borderId="18" xfId="0" applyFont="1" applyBorder="1" applyAlignment="1">
      <alignment horizontal="center" vertical="center" wrapText="1"/>
    </xf>
    <xf numFmtId="0" fontId="35" fillId="0" borderId="11" xfId="0" applyFont="1" applyBorder="1" applyAlignment="1">
      <alignment horizontal="left" vertical="center" wrapText="1"/>
    </xf>
    <xf numFmtId="0" fontId="35" fillId="0" borderId="1" xfId="0" applyFont="1" applyBorder="1" applyAlignment="1">
      <alignment horizontal="center" vertical="center" wrapText="1"/>
    </xf>
    <xf numFmtId="0" fontId="35" fillId="0" borderId="20" xfId="0" applyFont="1" applyBorder="1" applyAlignment="1">
      <alignment horizontal="left" vertical="center" wrapText="1"/>
    </xf>
    <xf numFmtId="0" fontId="35" fillId="0" borderId="21" xfId="0" applyFont="1" applyBorder="1" applyAlignment="1">
      <alignment horizontal="center" vertical="center" wrapText="1"/>
    </xf>
    <xf numFmtId="0" fontId="1" fillId="0" borderId="0" xfId="0" applyFont="1"/>
    <xf numFmtId="0" fontId="21" fillId="0" borderId="0" xfId="0" applyFont="1"/>
    <xf numFmtId="0" fontId="39" fillId="0" borderId="12" xfId="0" applyFont="1" applyBorder="1" applyAlignment="1">
      <alignment horizontal="center" vertical="center" wrapText="1"/>
    </xf>
    <xf numFmtId="49" fontId="30" fillId="0" borderId="12" xfId="1" applyNumberFormat="1" applyFont="1" applyFill="1" applyBorder="1" applyAlignment="1" applyProtection="1">
      <alignment horizontal="center" vertical="center" wrapText="1"/>
    </xf>
    <xf numFmtId="0" fontId="41" fillId="3" borderId="0" xfId="0" applyFont="1" applyFill="1" applyAlignment="1">
      <alignment vertical="center"/>
    </xf>
    <xf numFmtId="0" fontId="42" fillId="2" borderId="1" xfId="0" applyFont="1" applyFill="1" applyBorder="1" applyAlignment="1">
      <alignment horizontal="center" vertical="center" wrapText="1"/>
    </xf>
    <xf numFmtId="0" fontId="36" fillId="0" borderId="1" xfId="0" applyFont="1" applyBorder="1" applyAlignment="1">
      <alignment vertical="center" wrapText="1"/>
    </xf>
    <xf numFmtId="0" fontId="43" fillId="3" borderId="0" xfId="0" applyFont="1" applyFill="1"/>
    <xf numFmtId="0" fontId="44" fillId="3" borderId="0" xfId="0" applyFont="1" applyFill="1"/>
    <xf numFmtId="0" fontId="44" fillId="0" borderId="0" xfId="0" applyFont="1" applyAlignment="1">
      <alignment vertical="center"/>
    </xf>
    <xf numFmtId="0" fontId="5" fillId="0" borderId="0" xfId="0" applyFont="1" applyAlignment="1">
      <alignment horizontal="right"/>
    </xf>
    <xf numFmtId="0" fontId="7" fillId="4" borderId="0" xfId="0" applyFont="1" applyFill="1" applyAlignment="1">
      <alignment horizontal="center" vertical="center" wrapText="1"/>
    </xf>
    <xf numFmtId="0" fontId="2" fillId="5" borderId="8" xfId="0" applyFont="1" applyFill="1" applyBorder="1" applyAlignment="1" applyProtection="1">
      <alignment horizontal="center" vertical="center" wrapText="1"/>
      <protection locked="0"/>
    </xf>
    <xf numFmtId="0" fontId="2" fillId="5" borderId="9" xfId="0" applyFont="1" applyFill="1" applyBorder="1" applyAlignment="1" applyProtection="1">
      <alignment horizontal="center" vertical="center" wrapText="1"/>
      <protection locked="0"/>
    </xf>
    <xf numFmtId="0" fontId="22" fillId="0" borderId="0" xfId="0" applyFont="1" applyAlignment="1">
      <alignment horizontal="center"/>
    </xf>
    <xf numFmtId="0" fontId="14" fillId="3" borderId="14" xfId="0" applyFont="1" applyFill="1" applyBorder="1" applyAlignment="1">
      <alignment horizontal="center" vertical="center"/>
    </xf>
    <xf numFmtId="0" fontId="14" fillId="3" borderId="0" xfId="0" applyFont="1" applyFill="1" applyAlignment="1">
      <alignment horizontal="center" vertical="center"/>
    </xf>
    <xf numFmtId="0" fontId="13" fillId="0" borderId="14" xfId="0" applyFont="1" applyBorder="1" applyAlignment="1">
      <alignment horizontal="center" vertical="center" wrapText="1"/>
    </xf>
    <xf numFmtId="0" fontId="13" fillId="0" borderId="0" xfId="0" applyFont="1" applyAlignment="1">
      <alignment horizontal="center" vertical="center" wrapText="1"/>
    </xf>
    <xf numFmtId="0" fontId="29" fillId="4" borderId="8" xfId="0" applyFont="1" applyFill="1" applyBorder="1" applyAlignment="1">
      <alignment horizontal="center" vertical="center" wrapText="1"/>
    </xf>
    <xf numFmtId="0" fontId="29" fillId="4" borderId="4" xfId="0" applyFont="1" applyFill="1" applyBorder="1" applyAlignment="1">
      <alignment horizontal="center" vertical="center" wrapText="1"/>
    </xf>
    <xf numFmtId="0" fontId="29" fillId="4" borderId="9" xfId="0" applyFont="1" applyFill="1" applyBorder="1" applyAlignment="1">
      <alignment horizontal="center" vertical="center" wrapText="1"/>
    </xf>
    <xf numFmtId="0" fontId="30" fillId="0" borderId="8" xfId="1" applyFont="1" applyBorder="1" applyAlignment="1" applyProtection="1">
      <alignment horizontal="center" vertical="center" wrapText="1"/>
    </xf>
    <xf numFmtId="0" fontId="31" fillId="0" borderId="4" xfId="0" applyFont="1" applyBorder="1" applyAlignment="1">
      <alignment horizontal="center" vertical="center"/>
    </xf>
    <xf numFmtId="0" fontId="31" fillId="0" borderId="9" xfId="0" applyFont="1" applyBorder="1" applyAlignment="1">
      <alignment horizontal="center" vertical="center"/>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5" xfId="0" applyFont="1" applyBorder="1" applyAlignment="1">
      <alignment horizontal="center" vertical="center" wrapText="1"/>
    </xf>
    <xf numFmtId="164" fontId="35" fillId="0" borderId="18" xfId="0" applyNumberFormat="1" applyFont="1" applyBorder="1" applyAlignment="1">
      <alignment horizontal="center" vertical="center" wrapText="1"/>
    </xf>
    <xf numFmtId="164" fontId="35" fillId="0" borderId="19" xfId="0" applyNumberFormat="1" applyFont="1" applyBorder="1" applyAlignment="1">
      <alignment horizontal="center" vertical="center" wrapText="1"/>
    </xf>
    <xf numFmtId="164" fontId="35" fillId="0" borderId="1" xfId="0" applyNumberFormat="1" applyFont="1" applyBorder="1" applyAlignment="1">
      <alignment horizontal="center" vertical="center" wrapText="1"/>
    </xf>
    <xf numFmtId="164" fontId="35" fillId="0" borderId="2" xfId="0" applyNumberFormat="1" applyFont="1" applyBorder="1" applyAlignment="1">
      <alignment horizontal="center" vertical="center" wrapText="1"/>
    </xf>
    <xf numFmtId="164" fontId="35" fillId="0" borderId="21" xfId="0" applyNumberFormat="1" applyFont="1" applyBorder="1" applyAlignment="1">
      <alignment horizontal="center" vertical="center" wrapText="1"/>
    </xf>
    <xf numFmtId="164" fontId="35" fillId="0" borderId="22" xfId="0" applyNumberFormat="1" applyFont="1" applyBorder="1" applyAlignment="1">
      <alignment horizontal="center" vertical="center" wrapText="1"/>
    </xf>
    <xf numFmtId="10" fontId="35" fillId="0" borderId="1" xfId="0" applyNumberFormat="1" applyFont="1" applyBorder="1" applyAlignment="1">
      <alignment horizontal="center" vertical="center" wrapText="1"/>
    </xf>
    <xf numFmtId="0" fontId="35" fillId="0" borderId="2" xfId="0" applyFont="1" applyBorder="1" applyAlignment="1">
      <alignment horizontal="center" vertical="center" wrapText="1"/>
    </xf>
    <xf numFmtId="0" fontId="40" fillId="4" borderId="8" xfId="0" applyFont="1" applyFill="1" applyBorder="1" applyAlignment="1">
      <alignment horizontal="center" vertical="center" wrapText="1"/>
    </xf>
    <xf numFmtId="0" fontId="40" fillId="4" borderId="4" xfId="0" applyFont="1" applyFill="1" applyBorder="1" applyAlignment="1">
      <alignment horizontal="center" vertical="center" wrapText="1"/>
    </xf>
    <xf numFmtId="0" fontId="40" fillId="4" borderId="9" xfId="0" applyFont="1" applyFill="1" applyBorder="1" applyAlignment="1">
      <alignment horizontal="center" vertical="center" wrapText="1"/>
    </xf>
  </cellXfs>
  <cellStyles count="10">
    <cellStyle name="Hyperlink" xfId="1" builtinId="8"/>
    <cellStyle name="Hyperlink 2" xfId="6" xr:uid="{00000000-0005-0000-0000-000001000000}"/>
    <cellStyle name="Normal" xfId="0" builtinId="0"/>
    <cellStyle name="Normal 2" xfId="2" xr:uid="{00000000-0005-0000-0000-000003000000}"/>
    <cellStyle name="Normal 2 2" xfId="3" xr:uid="{00000000-0005-0000-0000-000004000000}"/>
    <cellStyle name="Normal 2 3" xfId="5" xr:uid="{00000000-0005-0000-0000-000005000000}"/>
    <cellStyle name="Normal 3" xfId="7" xr:uid="{00000000-0005-0000-0000-000006000000}"/>
    <cellStyle name="Normal 3 2" xfId="8" xr:uid="{00000000-0005-0000-0000-000007000000}"/>
    <cellStyle name="Normal 4" xfId="9" xr:uid="{00000000-0005-0000-0000-000008000000}"/>
    <cellStyle name="Percent 2" xfId="4" xr:uid="{00000000-0005-0000-0000-000009000000}"/>
  </cellStyles>
  <dxfs count="99">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1</xdr:col>
      <xdr:colOff>219075</xdr:colOff>
      <xdr:row>19</xdr:row>
      <xdr:rowOff>266700</xdr:rowOff>
    </xdr:from>
    <xdr:to>
      <xdr:col>1</xdr:col>
      <xdr:colOff>571500</xdr:colOff>
      <xdr:row>20</xdr:row>
      <xdr:rowOff>235359</xdr:rowOff>
    </xdr:to>
    <xdr:sp macro="" textlink="">
      <xdr:nvSpPr>
        <xdr:cNvPr id="18433" name="Check Box 1" hidden="1">
          <a:extLst>
            <a:ext uri="{63B3BB69-23CF-44E3-9099-C40C66FF867C}">
              <a14:compatExt xmlns:a14="http://schemas.microsoft.com/office/drawing/2010/main"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19</xdr:row>
      <xdr:rowOff>266700</xdr:rowOff>
    </xdr:from>
    <xdr:to>
      <xdr:col>2</xdr:col>
      <xdr:colOff>552450</xdr:colOff>
      <xdr:row>20</xdr:row>
      <xdr:rowOff>235359</xdr:rowOff>
    </xdr:to>
    <xdr:sp macro="" textlink="">
      <xdr:nvSpPr>
        <xdr:cNvPr id="18434" name="Check Box 2" hidden="1">
          <a:extLst>
            <a:ext uri="{63B3BB69-23CF-44E3-9099-C40C66FF867C}">
              <a14:compatExt xmlns:a14="http://schemas.microsoft.com/office/drawing/2010/main" spid="_x0000_s18434"/>
            </a:ext>
            <a:ext uri="{FF2B5EF4-FFF2-40B4-BE49-F238E27FC236}">
              <a16:creationId xmlns:a16="http://schemas.microsoft.com/office/drawing/2014/main" id="{00000000-0008-0000-0000-000002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20</xdr:row>
      <xdr:rowOff>209550</xdr:rowOff>
    </xdr:from>
    <xdr:to>
      <xdr:col>1</xdr:col>
      <xdr:colOff>571500</xdr:colOff>
      <xdr:row>20</xdr:row>
      <xdr:rowOff>457200</xdr:rowOff>
    </xdr:to>
    <xdr:sp macro="" textlink="">
      <xdr:nvSpPr>
        <xdr:cNvPr id="18435" name="Check Box 3" hidden="1">
          <a:extLst>
            <a:ext uri="{63B3BB69-23CF-44E3-9099-C40C66FF867C}">
              <a14:compatExt xmlns:a14="http://schemas.microsoft.com/office/drawing/2010/main" spid="_x0000_s18435"/>
            </a:ext>
            <a:ext uri="{FF2B5EF4-FFF2-40B4-BE49-F238E27FC236}">
              <a16:creationId xmlns:a16="http://schemas.microsoft.com/office/drawing/2014/main" id="{00000000-0008-0000-0000-000003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20</xdr:row>
      <xdr:rowOff>209550</xdr:rowOff>
    </xdr:from>
    <xdr:to>
      <xdr:col>2</xdr:col>
      <xdr:colOff>552450</xdr:colOff>
      <xdr:row>20</xdr:row>
      <xdr:rowOff>457200</xdr:rowOff>
    </xdr:to>
    <xdr:sp macro="" textlink="">
      <xdr:nvSpPr>
        <xdr:cNvPr id="18436" name="Check Box 4" hidden="1">
          <a:extLst>
            <a:ext uri="{63B3BB69-23CF-44E3-9099-C40C66FF867C}">
              <a14:compatExt xmlns:a14="http://schemas.microsoft.com/office/drawing/2010/main" spid="_x0000_s18436"/>
            </a:ext>
            <a:ext uri="{FF2B5EF4-FFF2-40B4-BE49-F238E27FC236}">
              <a16:creationId xmlns:a16="http://schemas.microsoft.com/office/drawing/2014/main" id="{00000000-0008-0000-0000-000004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21</xdr:row>
      <xdr:rowOff>152400</xdr:rowOff>
    </xdr:from>
    <xdr:to>
      <xdr:col>1</xdr:col>
      <xdr:colOff>571500</xdr:colOff>
      <xdr:row>22</xdr:row>
      <xdr:rowOff>8398</xdr:rowOff>
    </xdr:to>
    <xdr:sp macro="" textlink="">
      <xdr:nvSpPr>
        <xdr:cNvPr id="18437" name="Check Box 5" hidden="1">
          <a:extLst>
            <a:ext uri="{63B3BB69-23CF-44E3-9099-C40C66FF867C}">
              <a14:compatExt xmlns:a14="http://schemas.microsoft.com/office/drawing/2010/main" spid="_x0000_s18437"/>
            </a:ext>
            <a:ext uri="{FF2B5EF4-FFF2-40B4-BE49-F238E27FC236}">
              <a16:creationId xmlns:a16="http://schemas.microsoft.com/office/drawing/2014/main" id="{00000000-0008-0000-0000-000005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21</xdr:row>
      <xdr:rowOff>152400</xdr:rowOff>
    </xdr:from>
    <xdr:to>
      <xdr:col>2</xdr:col>
      <xdr:colOff>552450</xdr:colOff>
      <xdr:row>22</xdr:row>
      <xdr:rowOff>8398</xdr:rowOff>
    </xdr:to>
    <xdr:sp macro="" textlink="">
      <xdr:nvSpPr>
        <xdr:cNvPr id="18438" name="Check Box 6" hidden="1">
          <a:extLst>
            <a:ext uri="{63B3BB69-23CF-44E3-9099-C40C66FF867C}">
              <a14:compatExt xmlns:a14="http://schemas.microsoft.com/office/drawing/2010/main"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23</xdr:row>
      <xdr:rowOff>152400</xdr:rowOff>
    </xdr:from>
    <xdr:to>
      <xdr:col>1</xdr:col>
      <xdr:colOff>571500</xdr:colOff>
      <xdr:row>24</xdr:row>
      <xdr:rowOff>134477</xdr:rowOff>
    </xdr:to>
    <xdr:sp macro="" textlink="">
      <xdr:nvSpPr>
        <xdr:cNvPr id="18439" name="Check Box 7" hidden="1">
          <a:extLst>
            <a:ext uri="{63B3BB69-23CF-44E3-9099-C40C66FF867C}">
              <a14:compatExt xmlns:a14="http://schemas.microsoft.com/office/drawing/2010/main"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23</xdr:row>
      <xdr:rowOff>152400</xdr:rowOff>
    </xdr:from>
    <xdr:to>
      <xdr:col>2</xdr:col>
      <xdr:colOff>552450</xdr:colOff>
      <xdr:row>24</xdr:row>
      <xdr:rowOff>134477</xdr:rowOff>
    </xdr:to>
    <xdr:sp macro="" textlink="">
      <xdr:nvSpPr>
        <xdr:cNvPr id="18440" name="Check Box 8" hidden="1">
          <a:extLst>
            <a:ext uri="{63B3BB69-23CF-44E3-9099-C40C66FF867C}">
              <a14:compatExt xmlns:a14="http://schemas.microsoft.com/office/drawing/2010/main"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25</xdr:row>
      <xdr:rowOff>152400</xdr:rowOff>
    </xdr:from>
    <xdr:to>
      <xdr:col>1</xdr:col>
      <xdr:colOff>571500</xdr:colOff>
      <xdr:row>26</xdr:row>
      <xdr:rowOff>199104</xdr:rowOff>
    </xdr:to>
    <xdr:sp macro="" textlink="">
      <xdr:nvSpPr>
        <xdr:cNvPr id="18441" name="Check Box 9" hidden="1">
          <a:extLst>
            <a:ext uri="{63B3BB69-23CF-44E3-9099-C40C66FF867C}">
              <a14:compatExt xmlns:a14="http://schemas.microsoft.com/office/drawing/2010/main"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25</xdr:row>
      <xdr:rowOff>152400</xdr:rowOff>
    </xdr:from>
    <xdr:to>
      <xdr:col>2</xdr:col>
      <xdr:colOff>552450</xdr:colOff>
      <xdr:row>26</xdr:row>
      <xdr:rowOff>199104</xdr:rowOff>
    </xdr:to>
    <xdr:sp macro="" textlink="">
      <xdr:nvSpPr>
        <xdr:cNvPr id="18442" name="Check Box 10" hidden="1">
          <a:extLst>
            <a:ext uri="{63B3BB69-23CF-44E3-9099-C40C66FF867C}">
              <a14:compatExt xmlns:a14="http://schemas.microsoft.com/office/drawing/2010/main"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209550</xdr:colOff>
      <xdr:row>27</xdr:row>
      <xdr:rowOff>304800</xdr:rowOff>
    </xdr:from>
    <xdr:to>
      <xdr:col>1</xdr:col>
      <xdr:colOff>558800</xdr:colOff>
      <xdr:row>28</xdr:row>
      <xdr:rowOff>227576</xdr:rowOff>
    </xdr:to>
    <xdr:sp macro="" textlink="">
      <xdr:nvSpPr>
        <xdr:cNvPr id="18443" name="Check Box 11" hidden="1">
          <a:extLst>
            <a:ext uri="{63B3BB69-23CF-44E3-9099-C40C66FF867C}">
              <a14:compatExt xmlns:a14="http://schemas.microsoft.com/office/drawing/2010/main" spid="_x0000_s18443"/>
            </a:ext>
            <a:ext uri="{FF2B5EF4-FFF2-40B4-BE49-F238E27FC236}">
              <a16:creationId xmlns:a16="http://schemas.microsoft.com/office/drawing/2014/main" id="{00000000-0008-0000-0000-00000B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209550</xdr:colOff>
      <xdr:row>27</xdr:row>
      <xdr:rowOff>304800</xdr:rowOff>
    </xdr:from>
    <xdr:to>
      <xdr:col>2</xdr:col>
      <xdr:colOff>539750</xdr:colOff>
      <xdr:row>28</xdr:row>
      <xdr:rowOff>227576</xdr:rowOff>
    </xdr:to>
    <xdr:sp macro="" textlink="">
      <xdr:nvSpPr>
        <xdr:cNvPr id="18444" name="Check Box 12" hidden="1">
          <a:extLst>
            <a:ext uri="{63B3BB69-23CF-44E3-9099-C40C66FF867C}">
              <a14:compatExt xmlns:a14="http://schemas.microsoft.com/office/drawing/2010/main" spid="_x0000_s18444"/>
            </a:ext>
            <a:ext uri="{FF2B5EF4-FFF2-40B4-BE49-F238E27FC236}">
              <a16:creationId xmlns:a16="http://schemas.microsoft.com/office/drawing/2014/main" id="{00000000-0008-0000-0000-00000C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28</xdr:row>
      <xdr:rowOff>0</xdr:rowOff>
    </xdr:from>
    <xdr:to>
      <xdr:col>1</xdr:col>
      <xdr:colOff>571500</xdr:colOff>
      <xdr:row>28</xdr:row>
      <xdr:rowOff>234950</xdr:rowOff>
    </xdr:to>
    <xdr:sp macro="" textlink="">
      <xdr:nvSpPr>
        <xdr:cNvPr id="18445" name="Check Box 13" hidden="1">
          <a:extLst>
            <a:ext uri="{63B3BB69-23CF-44E3-9099-C40C66FF867C}">
              <a14:compatExt xmlns:a14="http://schemas.microsoft.com/office/drawing/2010/main" spid="_x0000_s18445"/>
            </a:ext>
            <a:ext uri="{FF2B5EF4-FFF2-40B4-BE49-F238E27FC236}">
              <a16:creationId xmlns:a16="http://schemas.microsoft.com/office/drawing/2014/main" id="{00000000-0008-0000-0000-00000D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28</xdr:row>
      <xdr:rowOff>0</xdr:rowOff>
    </xdr:from>
    <xdr:to>
      <xdr:col>2</xdr:col>
      <xdr:colOff>552450</xdr:colOff>
      <xdr:row>28</xdr:row>
      <xdr:rowOff>234950</xdr:rowOff>
    </xdr:to>
    <xdr:sp macro="" textlink="">
      <xdr:nvSpPr>
        <xdr:cNvPr id="18446" name="Check Box 14" hidden="1">
          <a:extLst>
            <a:ext uri="{63B3BB69-23CF-44E3-9099-C40C66FF867C}">
              <a14:compatExt xmlns:a14="http://schemas.microsoft.com/office/drawing/2010/main" spid="_x0000_s18446"/>
            </a:ext>
            <a:ext uri="{FF2B5EF4-FFF2-40B4-BE49-F238E27FC236}">
              <a16:creationId xmlns:a16="http://schemas.microsoft.com/office/drawing/2014/main" id="{00000000-0008-0000-0000-00000E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xdr:col>
      <xdr:colOff>219075</xdr:colOff>
      <xdr:row>20</xdr:row>
      <xdr:rowOff>266700</xdr:rowOff>
    </xdr:from>
    <xdr:ext cx="352425" cy="238125"/>
    <xdr:sp macro="" textlink="">
      <xdr:nvSpPr>
        <xdr:cNvPr id="16" name="Check Box 1" hidden="1">
          <a:extLst>
            <a:ext uri="{63B3BB69-23CF-44E3-9099-C40C66FF867C}">
              <a14:compatExt xmlns:a14="http://schemas.microsoft.com/office/drawing/2010/main" spid="_x0000_s18433"/>
            </a:ext>
            <a:ext uri="{FF2B5EF4-FFF2-40B4-BE49-F238E27FC236}">
              <a16:creationId xmlns:a16="http://schemas.microsoft.com/office/drawing/2014/main" id="{348A2B33-9AB9-438C-A5A3-A8D4D79187E7}"/>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21</xdr:row>
      <xdr:rowOff>266700</xdr:rowOff>
    </xdr:from>
    <xdr:ext cx="352425" cy="238125"/>
    <xdr:sp macro="" textlink="">
      <xdr:nvSpPr>
        <xdr:cNvPr id="18" name="Check Box 1" hidden="1">
          <a:extLst>
            <a:ext uri="{63B3BB69-23CF-44E3-9099-C40C66FF867C}">
              <a14:compatExt xmlns:a14="http://schemas.microsoft.com/office/drawing/2010/main" spid="_x0000_s18433"/>
            </a:ext>
            <a:ext uri="{FF2B5EF4-FFF2-40B4-BE49-F238E27FC236}">
              <a16:creationId xmlns:a16="http://schemas.microsoft.com/office/drawing/2014/main" id="{22FA0236-1475-43F9-B2DB-A480AF75B1F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23</xdr:row>
      <xdr:rowOff>266700</xdr:rowOff>
    </xdr:from>
    <xdr:ext cx="352425" cy="238125"/>
    <xdr:sp macro="" textlink="">
      <xdr:nvSpPr>
        <xdr:cNvPr id="20" name="Check Box 1" hidden="1">
          <a:extLst>
            <a:ext uri="{63B3BB69-23CF-44E3-9099-C40C66FF867C}">
              <a14:compatExt xmlns:a14="http://schemas.microsoft.com/office/drawing/2010/main" spid="_x0000_s18433"/>
            </a:ext>
            <a:ext uri="{FF2B5EF4-FFF2-40B4-BE49-F238E27FC236}">
              <a16:creationId xmlns:a16="http://schemas.microsoft.com/office/drawing/2014/main" id="{2D5632FB-597B-4891-811A-469E3124EF6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25</xdr:row>
      <xdr:rowOff>266700</xdr:rowOff>
    </xdr:from>
    <xdr:ext cx="352425" cy="238125"/>
    <xdr:sp macro="" textlink="">
      <xdr:nvSpPr>
        <xdr:cNvPr id="21" name="Check Box 1" hidden="1">
          <a:extLst>
            <a:ext uri="{63B3BB69-23CF-44E3-9099-C40C66FF867C}">
              <a14:compatExt xmlns:a14="http://schemas.microsoft.com/office/drawing/2010/main" spid="_x0000_s18433"/>
            </a:ext>
            <a:ext uri="{FF2B5EF4-FFF2-40B4-BE49-F238E27FC236}">
              <a16:creationId xmlns:a16="http://schemas.microsoft.com/office/drawing/2014/main" id="{A4A068E2-E7C4-4FAB-B80F-850093D6A278}"/>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27</xdr:row>
      <xdr:rowOff>266700</xdr:rowOff>
    </xdr:from>
    <xdr:ext cx="352425" cy="238125"/>
    <xdr:sp macro="" textlink="">
      <xdr:nvSpPr>
        <xdr:cNvPr id="23" name="Check Box 1" hidden="1">
          <a:extLst>
            <a:ext uri="{63B3BB69-23CF-44E3-9099-C40C66FF867C}">
              <a14:compatExt xmlns:a14="http://schemas.microsoft.com/office/drawing/2010/main" spid="_x0000_s18433"/>
            </a:ext>
            <a:ext uri="{FF2B5EF4-FFF2-40B4-BE49-F238E27FC236}">
              <a16:creationId xmlns:a16="http://schemas.microsoft.com/office/drawing/2014/main" id="{49D2FB3A-0B01-4C7B-B452-57A3DF22A081}"/>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28</xdr:row>
      <xdr:rowOff>0</xdr:rowOff>
    </xdr:from>
    <xdr:ext cx="352425" cy="238125"/>
    <xdr:sp macro="" textlink="">
      <xdr:nvSpPr>
        <xdr:cNvPr id="24" name="Check Box 1" hidden="1">
          <a:extLst>
            <a:ext uri="{63B3BB69-23CF-44E3-9099-C40C66FF867C}">
              <a14:compatExt xmlns:a14="http://schemas.microsoft.com/office/drawing/2010/main" spid="_x0000_s18433"/>
            </a:ext>
            <a:ext uri="{FF2B5EF4-FFF2-40B4-BE49-F238E27FC236}">
              <a16:creationId xmlns:a16="http://schemas.microsoft.com/office/drawing/2014/main" id="{42D9B20C-5AEB-41FB-AF48-73F71F14B62B}"/>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19</xdr:row>
      <xdr:rowOff>266700</xdr:rowOff>
    </xdr:from>
    <xdr:ext cx="352425" cy="238125"/>
    <xdr:sp macro="" textlink="">
      <xdr:nvSpPr>
        <xdr:cNvPr id="26" name="Check Box 1" hidden="1">
          <a:extLst>
            <a:ext uri="{63B3BB69-23CF-44E3-9099-C40C66FF867C}">
              <a14:compatExt xmlns:a14="http://schemas.microsoft.com/office/drawing/2010/main" spid="_x0000_s18433"/>
            </a:ext>
            <a:ext uri="{FF2B5EF4-FFF2-40B4-BE49-F238E27FC236}">
              <a16:creationId xmlns:a16="http://schemas.microsoft.com/office/drawing/2014/main" id="{BC4518D6-B483-46EC-B16C-E1B31FD215A0}"/>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20</xdr:row>
      <xdr:rowOff>266700</xdr:rowOff>
    </xdr:from>
    <xdr:ext cx="333375" cy="238125"/>
    <xdr:sp macro="" textlink="">
      <xdr:nvSpPr>
        <xdr:cNvPr id="27" name="Check Box 2" hidden="1">
          <a:extLst>
            <a:ext uri="{63B3BB69-23CF-44E3-9099-C40C66FF867C}">
              <a14:compatExt xmlns:a14="http://schemas.microsoft.com/office/drawing/2010/main" spid="_x0000_s18434"/>
            </a:ext>
            <a:ext uri="{FF2B5EF4-FFF2-40B4-BE49-F238E27FC236}">
              <a16:creationId xmlns:a16="http://schemas.microsoft.com/office/drawing/2014/main" id="{42EFCE85-D083-41EE-8947-F6302002974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20</xdr:row>
      <xdr:rowOff>266700</xdr:rowOff>
    </xdr:from>
    <xdr:ext cx="352425" cy="238125"/>
    <xdr:sp macro="" textlink="">
      <xdr:nvSpPr>
        <xdr:cNvPr id="28" name="Check Box 1" hidden="1">
          <a:extLst>
            <a:ext uri="{63B3BB69-23CF-44E3-9099-C40C66FF867C}">
              <a14:compatExt xmlns:a14="http://schemas.microsoft.com/office/drawing/2010/main" spid="_x0000_s18433"/>
            </a:ext>
            <a:ext uri="{FF2B5EF4-FFF2-40B4-BE49-F238E27FC236}">
              <a16:creationId xmlns:a16="http://schemas.microsoft.com/office/drawing/2014/main" id="{FCD35641-5000-406A-B046-138CDE0E51C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33375" cy="238125"/>
    <xdr:sp macro="" textlink="">
      <xdr:nvSpPr>
        <xdr:cNvPr id="31" name="Check Box 2" hidden="1">
          <a:extLst>
            <a:ext uri="{63B3BB69-23CF-44E3-9099-C40C66FF867C}">
              <a14:compatExt xmlns:a14="http://schemas.microsoft.com/office/drawing/2010/main" spid="_x0000_s18434"/>
            </a:ext>
            <a:ext uri="{FF2B5EF4-FFF2-40B4-BE49-F238E27FC236}">
              <a16:creationId xmlns:a16="http://schemas.microsoft.com/office/drawing/2014/main" id="{8952D349-1221-43B0-A12F-010B1FE21EC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52425" cy="238125"/>
    <xdr:sp macro="" textlink="">
      <xdr:nvSpPr>
        <xdr:cNvPr id="32" name="Check Box 1" hidden="1">
          <a:extLst>
            <a:ext uri="{63B3BB69-23CF-44E3-9099-C40C66FF867C}">
              <a14:compatExt xmlns:a14="http://schemas.microsoft.com/office/drawing/2010/main" spid="_x0000_s18433"/>
            </a:ext>
            <a:ext uri="{FF2B5EF4-FFF2-40B4-BE49-F238E27FC236}">
              <a16:creationId xmlns:a16="http://schemas.microsoft.com/office/drawing/2014/main" id="{B942C5F8-953E-48A5-8B20-E759B5B6CE35}"/>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33375" cy="238125"/>
    <xdr:sp macro="" textlink="">
      <xdr:nvSpPr>
        <xdr:cNvPr id="35" name="Check Box 2" hidden="1">
          <a:extLst>
            <a:ext uri="{63B3BB69-23CF-44E3-9099-C40C66FF867C}">
              <a14:compatExt xmlns:a14="http://schemas.microsoft.com/office/drawing/2010/main" spid="_x0000_s18434"/>
            </a:ext>
            <a:ext uri="{FF2B5EF4-FFF2-40B4-BE49-F238E27FC236}">
              <a16:creationId xmlns:a16="http://schemas.microsoft.com/office/drawing/2014/main" id="{E96735F7-26B6-4C0A-8EB5-C365DAFA126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52425" cy="238125"/>
    <xdr:sp macro="" textlink="">
      <xdr:nvSpPr>
        <xdr:cNvPr id="36" name="Check Box 1" hidden="1">
          <a:extLst>
            <a:ext uri="{63B3BB69-23CF-44E3-9099-C40C66FF867C}">
              <a14:compatExt xmlns:a14="http://schemas.microsoft.com/office/drawing/2010/main" spid="_x0000_s18433"/>
            </a:ext>
            <a:ext uri="{FF2B5EF4-FFF2-40B4-BE49-F238E27FC236}">
              <a16:creationId xmlns:a16="http://schemas.microsoft.com/office/drawing/2014/main" id="{15251BD9-9A3B-476C-8B7A-4F60B67718A9}"/>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33375" cy="238125"/>
    <xdr:sp macro="" textlink="">
      <xdr:nvSpPr>
        <xdr:cNvPr id="37" name="Check Box 2" hidden="1">
          <a:extLst>
            <a:ext uri="{63B3BB69-23CF-44E3-9099-C40C66FF867C}">
              <a14:compatExt xmlns:a14="http://schemas.microsoft.com/office/drawing/2010/main" spid="_x0000_s18434"/>
            </a:ext>
            <a:ext uri="{FF2B5EF4-FFF2-40B4-BE49-F238E27FC236}">
              <a16:creationId xmlns:a16="http://schemas.microsoft.com/office/drawing/2014/main" id="{CAC3B9CC-7CE2-4CB3-AC13-770E18713DDB}"/>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52425" cy="238125"/>
    <xdr:sp macro="" textlink="">
      <xdr:nvSpPr>
        <xdr:cNvPr id="38" name="Check Box 1" hidden="1">
          <a:extLst>
            <a:ext uri="{63B3BB69-23CF-44E3-9099-C40C66FF867C}">
              <a14:compatExt xmlns:a14="http://schemas.microsoft.com/office/drawing/2010/main" spid="_x0000_s18433"/>
            </a:ext>
            <a:ext uri="{FF2B5EF4-FFF2-40B4-BE49-F238E27FC236}">
              <a16:creationId xmlns:a16="http://schemas.microsoft.com/office/drawing/2014/main" id="{63DC1B7D-E06B-4B78-A2D1-C81FF791DD7C}"/>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33375" cy="238125"/>
    <xdr:sp macro="" textlink="">
      <xdr:nvSpPr>
        <xdr:cNvPr id="39" name="Check Box 2" hidden="1">
          <a:extLst>
            <a:ext uri="{63B3BB69-23CF-44E3-9099-C40C66FF867C}">
              <a14:compatExt xmlns:a14="http://schemas.microsoft.com/office/drawing/2010/main" spid="_x0000_s18434"/>
            </a:ext>
            <a:ext uri="{FF2B5EF4-FFF2-40B4-BE49-F238E27FC236}">
              <a16:creationId xmlns:a16="http://schemas.microsoft.com/office/drawing/2014/main" id="{C80B601B-0661-4B1F-979F-2FE685227AAF}"/>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52425" cy="238125"/>
    <xdr:sp macro="" textlink="">
      <xdr:nvSpPr>
        <xdr:cNvPr id="40" name="Check Box 1" hidden="1">
          <a:extLst>
            <a:ext uri="{63B3BB69-23CF-44E3-9099-C40C66FF867C}">
              <a14:compatExt xmlns:a14="http://schemas.microsoft.com/office/drawing/2010/main" spid="_x0000_s18433"/>
            </a:ext>
            <a:ext uri="{FF2B5EF4-FFF2-40B4-BE49-F238E27FC236}">
              <a16:creationId xmlns:a16="http://schemas.microsoft.com/office/drawing/2014/main" id="{D731D0CB-A10B-408D-8DE4-5031B08E2F52}"/>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33375" cy="238125"/>
    <xdr:sp macro="" textlink="">
      <xdr:nvSpPr>
        <xdr:cNvPr id="41" name="Check Box 2" hidden="1">
          <a:extLst>
            <a:ext uri="{63B3BB69-23CF-44E3-9099-C40C66FF867C}">
              <a14:compatExt xmlns:a14="http://schemas.microsoft.com/office/drawing/2010/main" spid="_x0000_s18434"/>
            </a:ext>
            <a:ext uri="{FF2B5EF4-FFF2-40B4-BE49-F238E27FC236}">
              <a16:creationId xmlns:a16="http://schemas.microsoft.com/office/drawing/2014/main" id="{A6A4B716-E4FC-404C-BB7A-880BD88BAAA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52425" cy="238125"/>
    <xdr:sp macro="" textlink="">
      <xdr:nvSpPr>
        <xdr:cNvPr id="42" name="Check Box 1" hidden="1">
          <a:extLst>
            <a:ext uri="{63B3BB69-23CF-44E3-9099-C40C66FF867C}">
              <a14:compatExt xmlns:a14="http://schemas.microsoft.com/office/drawing/2010/main" spid="_x0000_s18433"/>
            </a:ext>
            <a:ext uri="{FF2B5EF4-FFF2-40B4-BE49-F238E27FC236}">
              <a16:creationId xmlns:a16="http://schemas.microsoft.com/office/drawing/2014/main" id="{14B81766-27D6-447B-A9EB-993CB1197A8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yne.labor\Documents\Copy%20of%20CONTROL%20TECHNIQUES_FASTENAL%20EUROP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ECC\Supplier%20Declaration%2022-JUN-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pplier Declaration"/>
      <sheetName val="Supplier Declaration (2)"/>
      <sheetName val="RoHS Table"/>
      <sheetName val="What is an Article"/>
      <sheetName val="REACH "/>
      <sheetName val="RoHS 2"/>
      <sheetName val="Sheet1"/>
      <sheetName val="Sheet2"/>
    </sheetNames>
    <sheetDataSet>
      <sheetData sheetId="0"/>
      <sheetData sheetId="1"/>
      <sheetData sheetId="2"/>
      <sheetData sheetId="3"/>
      <sheetData sheetId="4"/>
      <sheetData sheetId="5"/>
      <sheetData sheetId="6"/>
      <sheetData sheetId="7">
        <row r="81">
          <cell r="H81" t="e">
            <v>#REF!</v>
          </cell>
        </row>
        <row r="82">
          <cell r="H82" t="e">
            <v>#REF!</v>
          </cell>
        </row>
      </sheetData>
      <sheetData sheetId="8">
        <row r="2">
          <cell r="E2">
            <v>1</v>
          </cell>
        </row>
        <row r="3">
          <cell r="E3" t="str">
            <v>1(a)</v>
          </cell>
        </row>
        <row r="4">
          <cell r="E4" t="str">
            <v>1(b)</v>
          </cell>
        </row>
        <row r="5">
          <cell r="E5" t="str">
            <v>1(c)</v>
          </cell>
        </row>
        <row r="6">
          <cell r="E6" t="str">
            <v>1(d)</v>
          </cell>
        </row>
        <row r="7">
          <cell r="E7" t="str">
            <v>1(e)</v>
          </cell>
        </row>
        <row r="8">
          <cell r="E8" t="str">
            <v>1(f)</v>
          </cell>
        </row>
        <row r="9">
          <cell r="E9" t="str">
            <v>2(a)</v>
          </cell>
        </row>
        <row r="10">
          <cell r="E10" t="str">
            <v>2(a)(1)</v>
          </cell>
        </row>
        <row r="11">
          <cell r="E11" t="str">
            <v>2(a)(2)</v>
          </cell>
        </row>
        <row r="12">
          <cell r="E12" t="str">
            <v>2(a)(3)</v>
          </cell>
        </row>
        <row r="13">
          <cell r="E13" t="str">
            <v>2(a)(4)</v>
          </cell>
        </row>
        <row r="14">
          <cell r="E14" t="str">
            <v>2(a)(5)</v>
          </cell>
        </row>
        <row r="15">
          <cell r="E15" t="str">
            <v>2(b)</v>
          </cell>
        </row>
        <row r="16">
          <cell r="E16" t="str">
            <v>2(b)(2)</v>
          </cell>
        </row>
        <row r="17">
          <cell r="E17" t="str">
            <v>2(b)(3)</v>
          </cell>
        </row>
        <row r="18">
          <cell r="E18" t="str">
            <v>2(b)(4)</v>
          </cell>
        </row>
        <row r="19">
          <cell r="E19">
            <v>3</v>
          </cell>
        </row>
        <row r="20">
          <cell r="E20" t="str">
            <v>3(a)</v>
          </cell>
        </row>
        <row r="21">
          <cell r="E21" t="str">
            <v>3(b)</v>
          </cell>
        </row>
        <row r="22">
          <cell r="E22" t="str">
            <v>3(c)</v>
          </cell>
        </row>
        <row r="23">
          <cell r="E23" t="str">
            <v>4(a)</v>
          </cell>
        </row>
        <row r="24">
          <cell r="E24" t="str">
            <v>4(b)</v>
          </cell>
        </row>
        <row r="25">
          <cell r="E25" t="str">
            <v>4(b)-I</v>
          </cell>
        </row>
        <row r="26">
          <cell r="E26" t="str">
            <v>4(b)-Il</v>
          </cell>
        </row>
        <row r="27">
          <cell r="E27" t="str">
            <v>4(b)-III</v>
          </cell>
        </row>
        <row r="28">
          <cell r="E28" t="str">
            <v>4(c)</v>
          </cell>
        </row>
        <row r="29">
          <cell r="E29" t="str">
            <v>4(c)-I</v>
          </cell>
        </row>
        <row r="30">
          <cell r="E30" t="str">
            <v>4(c)-II</v>
          </cell>
        </row>
        <row r="31">
          <cell r="E31" t="str">
            <v>4(c)-IIl</v>
          </cell>
        </row>
        <row r="32">
          <cell r="E32" t="str">
            <v>4(d)</v>
          </cell>
        </row>
        <row r="33">
          <cell r="E33" t="str">
            <v>4(e)</v>
          </cell>
        </row>
        <row r="34">
          <cell r="E34" t="str">
            <v>4(f)</v>
          </cell>
        </row>
        <row r="35">
          <cell r="E35" t="str">
            <v>5(a)</v>
          </cell>
        </row>
        <row r="36">
          <cell r="E36" t="str">
            <v>5(b)</v>
          </cell>
        </row>
        <row r="37">
          <cell r="E37" t="str">
            <v>6(a)</v>
          </cell>
        </row>
        <row r="38">
          <cell r="E38" t="str">
            <v>6(b)</v>
          </cell>
        </row>
        <row r="39">
          <cell r="E39" t="str">
            <v>6(c)</v>
          </cell>
        </row>
        <row r="40">
          <cell r="E40" t="str">
            <v>7(a)</v>
          </cell>
        </row>
        <row r="41">
          <cell r="E41" t="str">
            <v>7(b)</v>
          </cell>
        </row>
        <row r="42">
          <cell r="E42" t="str">
            <v>7(c)-l</v>
          </cell>
        </row>
        <row r="43">
          <cell r="E43" t="str">
            <v>7(c)-II</v>
          </cell>
        </row>
        <row r="44">
          <cell r="E44" t="str">
            <v>7(c)-III</v>
          </cell>
        </row>
        <row r="45">
          <cell r="E45" t="str">
            <v>7(c)-IV</v>
          </cell>
        </row>
        <row r="46">
          <cell r="E46" t="str">
            <v>8(a)</v>
          </cell>
        </row>
        <row r="47">
          <cell r="E47" t="str">
            <v>8(b)</v>
          </cell>
        </row>
        <row r="48">
          <cell r="E48">
            <v>9</v>
          </cell>
        </row>
        <row r="49">
          <cell r="E49" t="str">
            <v>9(b)</v>
          </cell>
        </row>
        <row r="50">
          <cell r="E50" t="str">
            <v>11(a)</v>
          </cell>
        </row>
        <row r="51">
          <cell r="E51" t="str">
            <v>11(b)</v>
          </cell>
        </row>
        <row r="52">
          <cell r="E52">
            <v>12</v>
          </cell>
        </row>
        <row r="53">
          <cell r="E53" t="str">
            <v>13(a)</v>
          </cell>
        </row>
        <row r="54">
          <cell r="E54" t="str">
            <v>13(b)</v>
          </cell>
        </row>
        <row r="55">
          <cell r="E55">
            <v>14</v>
          </cell>
        </row>
        <row r="56">
          <cell r="E56">
            <v>15</v>
          </cell>
        </row>
        <row r="57">
          <cell r="E57">
            <v>17</v>
          </cell>
        </row>
        <row r="58">
          <cell r="E58" t="str">
            <v>18(b)</v>
          </cell>
        </row>
        <row r="59">
          <cell r="E59">
            <v>21</v>
          </cell>
        </row>
        <row r="60">
          <cell r="E60">
            <v>23</v>
          </cell>
        </row>
        <row r="61">
          <cell r="E61">
            <v>24</v>
          </cell>
        </row>
        <row r="62">
          <cell r="E62">
            <v>25</v>
          </cell>
        </row>
        <row r="63">
          <cell r="E63">
            <v>29</v>
          </cell>
        </row>
        <row r="64">
          <cell r="E64">
            <v>30</v>
          </cell>
        </row>
        <row r="65">
          <cell r="E65">
            <v>31</v>
          </cell>
        </row>
        <row r="66">
          <cell r="E66">
            <v>32</v>
          </cell>
        </row>
        <row r="67">
          <cell r="E67">
            <v>33</v>
          </cell>
        </row>
        <row r="68">
          <cell r="E68">
            <v>34</v>
          </cell>
        </row>
        <row r="69">
          <cell r="E69">
            <v>37</v>
          </cell>
        </row>
        <row r="70">
          <cell r="E70">
            <v>38</v>
          </cell>
        </row>
        <row r="71">
          <cell r="E71">
            <v>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ndard Declaration"/>
      <sheetName val="CAS &amp; Reg-Standard"/>
      <sheetName val="Applicable Regulation-Standard"/>
      <sheetName val="RoHS Exemptions list"/>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ha.europa.eu/candidate-list-tabl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cha.europa.eu/authorisation-li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W352"/>
  <sheetViews>
    <sheetView showGridLines="0" tabSelected="1" showRuler="0" view="pageLayout" zoomScale="85" zoomScaleNormal="93" zoomScalePageLayoutView="85" workbookViewId="0">
      <selection activeCell="G290" sqref="G290"/>
    </sheetView>
  </sheetViews>
  <sheetFormatPr defaultColWidth="0" defaultRowHeight="15" customHeight="1" x14ac:dyDescent="0.25"/>
  <cols>
    <col min="1" max="1" width="15.54296875" style="34" customWidth="1"/>
    <col min="2" max="2" width="9" style="21" customWidth="1"/>
    <col min="3" max="3" width="14.54296875" style="21" customWidth="1"/>
    <col min="4" max="4" width="17.26953125" style="21" customWidth="1"/>
    <col min="5" max="5" width="13.1796875" style="21" customWidth="1"/>
    <col min="6" max="6" width="5.26953125" style="21" bestFit="1" customWidth="1"/>
    <col min="7" max="7" width="18" style="21" customWidth="1"/>
    <col min="8" max="8" width="17" style="21" bestFit="1" customWidth="1"/>
    <col min="9" max="9" width="10.7265625" style="37" bestFit="1" customWidth="1"/>
    <col min="10" max="10" width="5.26953125" style="21" bestFit="1" customWidth="1"/>
    <col min="11" max="11" width="15.7265625" style="21" customWidth="1"/>
    <col min="12" max="12" width="15.453125" style="21" customWidth="1"/>
    <col min="13" max="13" width="12.453125" style="21" customWidth="1"/>
    <col min="14" max="14" width="5.26953125" style="21" bestFit="1" customWidth="1"/>
    <col min="15" max="15" width="6.54296875" style="21" customWidth="1"/>
    <col min="16" max="16" width="12.81640625" style="21" customWidth="1"/>
    <col min="17" max="17" width="10.81640625" style="21" bestFit="1" customWidth="1"/>
    <col min="18" max="18" width="8.7265625" style="21" bestFit="1" customWidth="1"/>
    <col min="19" max="19" width="8" style="21" customWidth="1"/>
    <col min="20" max="20" width="0" style="21" hidden="1" customWidth="1"/>
    <col min="21" max="23" width="0" style="21" hidden="1"/>
    <col min="24" max="16380" width="39.81640625" style="21" hidden="1"/>
    <col min="16381" max="16381" width="39.81640625" style="21" hidden="1" customWidth="1"/>
    <col min="16382" max="16384" width="39.81640625" style="21" hidden="1"/>
  </cols>
  <sheetData>
    <row r="1" spans="1:19" s="2" customFormat="1" ht="15" customHeight="1" x14ac:dyDescent="0.3">
      <c r="A1" s="31"/>
      <c r="I1" s="22"/>
      <c r="O1" s="82"/>
      <c r="P1" s="82"/>
      <c r="Q1" s="3"/>
    </row>
    <row r="2" spans="1:19" s="2" customFormat="1" ht="13" x14ac:dyDescent="0.3">
      <c r="A2" s="31"/>
      <c r="B2" s="4"/>
      <c r="C2" s="4"/>
      <c r="I2" s="22"/>
      <c r="L2" s="5"/>
      <c r="M2" s="5"/>
      <c r="N2" s="5"/>
      <c r="O2" s="5"/>
      <c r="P2" s="5"/>
      <c r="Q2" s="5"/>
      <c r="R2" s="5"/>
      <c r="S2" s="5"/>
    </row>
    <row r="3" spans="1:19" s="2" customFormat="1" ht="20.25" customHeight="1" x14ac:dyDescent="0.3">
      <c r="A3" s="31"/>
      <c r="B3" s="4"/>
      <c r="C3" s="4"/>
      <c r="F3" s="83" t="s">
        <v>694</v>
      </c>
      <c r="G3" s="83"/>
      <c r="H3" s="83"/>
      <c r="I3" s="83"/>
      <c r="J3" s="83"/>
      <c r="K3" s="83"/>
      <c r="L3" s="83"/>
      <c r="M3" s="27"/>
      <c r="N3" s="27"/>
      <c r="O3" s="5"/>
      <c r="P3" s="5"/>
      <c r="Q3" s="5"/>
      <c r="R3" s="5"/>
      <c r="S3" s="5"/>
    </row>
    <row r="4" spans="1:19" s="2" customFormat="1" ht="12.75" customHeight="1" x14ac:dyDescent="0.3">
      <c r="A4" s="3"/>
      <c r="B4" s="4"/>
      <c r="C4" s="4"/>
      <c r="F4" s="83"/>
      <c r="G4" s="83"/>
      <c r="H4" s="83"/>
      <c r="I4" s="83"/>
      <c r="J4" s="83"/>
      <c r="K4" s="83"/>
      <c r="L4" s="83"/>
      <c r="M4" s="27"/>
      <c r="N4" s="27"/>
      <c r="O4" s="5"/>
      <c r="P4" s="5"/>
      <c r="Q4" s="5"/>
      <c r="R4" s="5"/>
      <c r="S4" s="5"/>
    </row>
    <row r="5" spans="1:19" s="2" customFormat="1" ht="5.25" customHeight="1" x14ac:dyDescent="0.25">
      <c r="A5" s="3"/>
      <c r="B5" s="1"/>
      <c r="C5" s="1"/>
      <c r="F5" s="83"/>
      <c r="G5" s="83"/>
      <c r="H5" s="83"/>
      <c r="I5" s="83"/>
      <c r="J5" s="83"/>
      <c r="K5" s="83"/>
      <c r="L5" s="83"/>
      <c r="M5" s="27"/>
      <c r="N5" s="27"/>
      <c r="O5" s="5"/>
      <c r="P5" s="5"/>
      <c r="Q5" s="5"/>
      <c r="R5" s="5"/>
      <c r="S5" s="5"/>
    </row>
    <row r="6" spans="1:19" s="2" customFormat="1" ht="5.25" customHeight="1" x14ac:dyDescent="0.3">
      <c r="A6" s="3"/>
      <c r="B6" s="1"/>
      <c r="C6" s="1"/>
      <c r="D6" s="4"/>
      <c r="F6" s="27"/>
      <c r="G6" s="27"/>
      <c r="H6" s="27"/>
      <c r="I6" s="27"/>
      <c r="J6" s="27"/>
      <c r="K6" s="27"/>
      <c r="L6" s="27"/>
      <c r="M6" s="27"/>
      <c r="N6" s="5"/>
      <c r="O6" s="5"/>
      <c r="P6" s="5"/>
      <c r="Q6" s="5"/>
      <c r="R6" s="5"/>
      <c r="S6" s="5"/>
    </row>
    <row r="7" spans="1:19" s="2" customFormat="1" ht="5.25" customHeight="1" x14ac:dyDescent="0.3">
      <c r="A7" s="3"/>
      <c r="B7" s="1"/>
      <c r="C7" s="1"/>
      <c r="D7" s="4"/>
      <c r="F7" s="27"/>
      <c r="G7" s="27"/>
      <c r="H7" s="27"/>
      <c r="I7" s="27"/>
      <c r="J7" s="27"/>
      <c r="K7" s="27"/>
      <c r="L7" s="27"/>
      <c r="M7" s="27"/>
      <c r="N7" s="5"/>
      <c r="O7" s="5"/>
      <c r="P7" s="5"/>
      <c r="Q7" s="5"/>
      <c r="R7" s="5"/>
      <c r="S7" s="5"/>
    </row>
    <row r="8" spans="1:19" s="2" customFormat="1" ht="5.25" customHeight="1" x14ac:dyDescent="0.3">
      <c r="A8" s="3"/>
      <c r="B8" s="1"/>
      <c r="C8" s="1"/>
      <c r="D8" s="4"/>
      <c r="I8" s="22"/>
      <c r="L8" s="5"/>
      <c r="M8" s="5"/>
      <c r="N8" s="5"/>
      <c r="O8" s="5"/>
      <c r="P8" s="5"/>
      <c r="Q8" s="5"/>
      <c r="R8" s="5"/>
      <c r="S8" s="5"/>
    </row>
    <row r="9" spans="1:19" s="2" customFormat="1" ht="5.25" customHeight="1" x14ac:dyDescent="0.3">
      <c r="A9" s="3"/>
      <c r="B9" s="1"/>
      <c r="C9" s="1"/>
      <c r="D9" s="4"/>
      <c r="I9" s="22"/>
      <c r="L9" s="5"/>
      <c r="M9" s="5"/>
      <c r="N9" s="5"/>
      <c r="O9" s="5"/>
      <c r="P9" s="5"/>
      <c r="Q9" s="5"/>
      <c r="R9" s="5"/>
      <c r="S9" s="5"/>
    </row>
    <row r="10" spans="1:19" s="2" customFormat="1" ht="5.25" customHeight="1" x14ac:dyDescent="0.3">
      <c r="A10" s="3"/>
      <c r="B10" s="1"/>
      <c r="C10" s="1"/>
      <c r="D10" s="4"/>
      <c r="I10" s="22"/>
      <c r="L10" s="5"/>
      <c r="M10" s="5"/>
      <c r="N10" s="5"/>
      <c r="O10" s="5"/>
      <c r="P10" s="5"/>
      <c r="Q10" s="5"/>
      <c r="R10" s="5"/>
      <c r="S10" s="5"/>
    </row>
    <row r="11" spans="1:19" s="2" customFormat="1" ht="5.25" customHeight="1" x14ac:dyDescent="0.3">
      <c r="A11" s="3"/>
      <c r="B11" s="1"/>
      <c r="C11" s="1"/>
      <c r="D11" s="4"/>
      <c r="I11" s="22"/>
      <c r="L11" s="5"/>
      <c r="M11" s="5"/>
      <c r="N11" s="5"/>
      <c r="O11" s="5"/>
      <c r="P11" s="5"/>
      <c r="Q11" s="5"/>
      <c r="R11" s="5"/>
      <c r="S11" s="5"/>
    </row>
    <row r="12" spans="1:19" s="2" customFormat="1" ht="5.25" customHeight="1" x14ac:dyDescent="0.3">
      <c r="A12" s="3"/>
      <c r="B12" s="1"/>
      <c r="C12" s="1"/>
      <c r="D12" s="4"/>
      <c r="I12" s="22"/>
      <c r="L12" s="5"/>
      <c r="M12" s="5"/>
      <c r="N12" s="5"/>
      <c r="O12" s="5"/>
      <c r="P12" s="5"/>
      <c r="Q12" s="5"/>
      <c r="R12" s="5"/>
      <c r="S12" s="5"/>
    </row>
    <row r="13" spans="1:19" s="2" customFormat="1" ht="18" customHeight="1" x14ac:dyDescent="0.35">
      <c r="A13" s="3"/>
      <c r="B13" s="46" t="s">
        <v>0</v>
      </c>
      <c r="D13" s="47"/>
      <c r="E13" s="6" t="s">
        <v>688</v>
      </c>
      <c r="F13" s="7"/>
      <c r="G13" s="7"/>
      <c r="H13" s="48"/>
      <c r="I13" s="49"/>
      <c r="J13" s="47"/>
      <c r="K13" s="47"/>
      <c r="L13" s="50"/>
      <c r="M13" s="47"/>
      <c r="N13" s="47"/>
      <c r="O13" s="47"/>
      <c r="P13" s="47"/>
      <c r="Q13" s="50"/>
      <c r="R13" s="5"/>
      <c r="S13" s="5"/>
    </row>
    <row r="14" spans="1:19" s="2" customFormat="1" ht="18" customHeight="1" x14ac:dyDescent="0.35">
      <c r="A14" s="3"/>
      <c r="B14" s="46" t="s">
        <v>1</v>
      </c>
      <c r="D14" s="47"/>
      <c r="E14" s="8" t="s">
        <v>689</v>
      </c>
      <c r="F14" s="8"/>
      <c r="G14" s="8"/>
      <c r="H14" s="51"/>
      <c r="I14" s="49"/>
      <c r="J14" s="47"/>
      <c r="K14" s="47"/>
      <c r="L14" s="46" t="s">
        <v>2</v>
      </c>
      <c r="M14" s="52" t="s">
        <v>692</v>
      </c>
      <c r="N14" s="9"/>
      <c r="O14" s="9"/>
      <c r="P14" s="9"/>
      <c r="Q14" s="52"/>
      <c r="R14" s="5"/>
      <c r="S14" s="5"/>
    </row>
    <row r="15" spans="1:19" s="2" customFormat="1" ht="18" customHeight="1" x14ac:dyDescent="0.35">
      <c r="A15" s="3"/>
      <c r="B15" s="46" t="s">
        <v>4</v>
      </c>
      <c r="D15" s="47"/>
      <c r="E15" s="10" t="s">
        <v>878</v>
      </c>
      <c r="F15" s="10"/>
      <c r="G15" s="10"/>
      <c r="H15" s="48"/>
      <c r="I15" s="49"/>
      <c r="J15" s="47"/>
      <c r="K15" s="47"/>
      <c r="L15" s="46" t="s">
        <v>3</v>
      </c>
      <c r="M15" s="53">
        <f ca="1">TODAY()</f>
        <v>45504</v>
      </c>
      <c r="N15" s="10"/>
      <c r="O15" s="26"/>
      <c r="P15" s="54"/>
      <c r="Q15" s="55"/>
      <c r="R15" s="5"/>
      <c r="S15" s="5"/>
    </row>
    <row r="16" spans="1:19" s="2" customFormat="1" ht="18" customHeight="1" x14ac:dyDescent="0.35">
      <c r="A16" s="3"/>
      <c r="B16" s="46" t="s">
        <v>5</v>
      </c>
      <c r="D16" s="47"/>
      <c r="E16" s="11" t="s">
        <v>691</v>
      </c>
      <c r="F16" s="11"/>
      <c r="G16" s="11"/>
      <c r="H16" s="25"/>
      <c r="I16" s="49"/>
      <c r="J16" s="47"/>
      <c r="K16" s="47"/>
      <c r="L16" s="56"/>
      <c r="N16" s="47"/>
      <c r="O16" s="47"/>
      <c r="P16" s="47"/>
      <c r="R16" s="5"/>
      <c r="S16" s="5"/>
    </row>
    <row r="17" spans="1:19" s="2" customFormat="1" ht="18" customHeight="1" x14ac:dyDescent="0.65">
      <c r="A17" s="3"/>
      <c r="B17" s="46" t="s">
        <v>6</v>
      </c>
      <c r="D17" s="47"/>
      <c r="E17" s="12" t="s">
        <v>690</v>
      </c>
      <c r="F17" s="10"/>
      <c r="G17" s="10"/>
      <c r="H17" s="48"/>
      <c r="I17" s="49"/>
      <c r="J17" s="47"/>
      <c r="K17" s="47"/>
      <c r="L17" s="46" t="s">
        <v>7</v>
      </c>
      <c r="M17" s="57" t="s">
        <v>692</v>
      </c>
      <c r="N17" s="9"/>
      <c r="O17" s="9"/>
      <c r="P17" s="9"/>
      <c r="Q17" s="58"/>
      <c r="R17" s="5"/>
      <c r="S17" s="5"/>
    </row>
    <row r="18" spans="1:19" s="2" customFormat="1" ht="34.5" customHeight="1" x14ac:dyDescent="0.35">
      <c r="A18" s="3"/>
      <c r="B18" s="59"/>
      <c r="C18" s="60"/>
      <c r="D18" s="47"/>
      <c r="E18" s="47"/>
      <c r="F18" s="47"/>
      <c r="G18" s="47"/>
      <c r="H18" s="47"/>
      <c r="I18" s="49"/>
      <c r="J18" s="47"/>
      <c r="K18" s="47"/>
      <c r="L18" s="50"/>
      <c r="M18" s="50"/>
      <c r="N18" s="50"/>
      <c r="O18" s="50"/>
      <c r="P18" s="50"/>
      <c r="Q18" s="50"/>
      <c r="R18" s="5"/>
      <c r="S18" s="5"/>
    </row>
    <row r="19" spans="1:19" s="2" customFormat="1" ht="15.5" x14ac:dyDescent="0.25">
      <c r="A19" s="3"/>
      <c r="C19" s="38"/>
    </row>
    <row r="20" spans="1:19" s="2" customFormat="1" ht="21" customHeight="1" x14ac:dyDescent="0.25">
      <c r="A20" s="87" t="s">
        <v>8</v>
      </c>
      <c r="B20" s="88"/>
      <c r="C20" s="88"/>
      <c r="D20" s="88"/>
      <c r="E20" s="88"/>
      <c r="F20" s="88"/>
      <c r="G20" s="88"/>
      <c r="H20" s="88"/>
      <c r="I20" s="88"/>
      <c r="J20" s="88"/>
      <c r="K20" s="88"/>
      <c r="L20" s="88"/>
      <c r="M20" s="88"/>
      <c r="N20" s="88"/>
      <c r="O20" s="88"/>
      <c r="P20" s="88"/>
      <c r="Q20" s="88"/>
    </row>
    <row r="21" spans="1:19" s="13" customFormat="1" ht="55.5" customHeight="1" x14ac:dyDescent="0.35">
      <c r="A21" s="89" t="s">
        <v>695</v>
      </c>
      <c r="B21" s="90"/>
      <c r="C21" s="90"/>
      <c r="D21" s="90"/>
      <c r="E21" s="90"/>
      <c r="F21" s="90"/>
      <c r="G21" s="90"/>
      <c r="H21" s="90"/>
      <c r="I21" s="90"/>
      <c r="J21" s="90"/>
      <c r="K21" s="90"/>
      <c r="L21" s="90"/>
      <c r="M21" s="90"/>
      <c r="N21" s="90"/>
      <c r="O21" s="90"/>
      <c r="P21" s="90"/>
      <c r="Q21" s="90"/>
    </row>
    <row r="22" spans="1:19" s="13" customFormat="1" ht="30" customHeight="1" x14ac:dyDescent="0.35">
      <c r="A22" s="89" t="s">
        <v>696</v>
      </c>
      <c r="B22" s="90"/>
      <c r="C22" s="90"/>
      <c r="D22" s="90"/>
      <c r="E22" s="90"/>
      <c r="F22" s="90"/>
      <c r="G22" s="90"/>
      <c r="H22" s="90"/>
      <c r="I22" s="90"/>
      <c r="J22" s="90"/>
      <c r="K22" s="90"/>
      <c r="L22" s="90"/>
      <c r="M22" s="90"/>
      <c r="N22" s="90"/>
      <c r="O22" s="90"/>
      <c r="P22" s="90"/>
      <c r="Q22" s="90"/>
    </row>
    <row r="23" spans="1:19" s="2" customFormat="1" ht="40.5" customHeight="1" x14ac:dyDescent="0.25">
      <c r="A23" s="89" t="s">
        <v>697</v>
      </c>
      <c r="B23" s="90"/>
      <c r="C23" s="90"/>
      <c r="D23" s="90"/>
      <c r="E23" s="90"/>
      <c r="F23" s="90"/>
      <c r="G23" s="90"/>
      <c r="H23" s="90"/>
      <c r="I23" s="90"/>
      <c r="J23" s="90"/>
      <c r="K23" s="90"/>
      <c r="L23" s="90"/>
      <c r="M23" s="90"/>
      <c r="N23" s="90"/>
      <c r="O23" s="90"/>
      <c r="P23" s="90"/>
      <c r="Q23" s="90"/>
    </row>
    <row r="24" spans="1:19" s="2" customFormat="1" ht="20.25" customHeight="1" x14ac:dyDescent="0.25">
      <c r="A24" s="87" t="s">
        <v>9</v>
      </c>
      <c r="B24" s="88"/>
      <c r="C24" s="88"/>
      <c r="D24" s="88"/>
      <c r="E24" s="88"/>
      <c r="F24" s="88"/>
      <c r="G24" s="88"/>
      <c r="H24" s="88"/>
      <c r="I24" s="88"/>
      <c r="J24" s="88"/>
      <c r="K24" s="88"/>
      <c r="L24" s="88"/>
      <c r="M24" s="88"/>
      <c r="N24" s="88"/>
      <c r="O24" s="88"/>
      <c r="P24" s="88"/>
      <c r="Q24" s="88"/>
    </row>
    <row r="25" spans="1:19" s="2" customFormat="1" ht="42" customHeight="1" x14ac:dyDescent="0.25">
      <c r="A25" s="89" t="s">
        <v>698</v>
      </c>
      <c r="B25" s="90"/>
      <c r="C25" s="90"/>
      <c r="D25" s="90"/>
      <c r="E25" s="90"/>
      <c r="F25" s="90"/>
      <c r="G25" s="90"/>
      <c r="H25" s="90"/>
      <c r="I25" s="90"/>
      <c r="J25" s="90"/>
      <c r="K25" s="90"/>
      <c r="L25" s="90"/>
      <c r="M25" s="90"/>
      <c r="N25" s="90"/>
      <c r="O25" s="90"/>
      <c r="P25" s="90"/>
      <c r="Q25" s="90"/>
    </row>
    <row r="26" spans="1:19" s="2" customFormat="1" ht="15" customHeight="1" x14ac:dyDescent="0.25">
      <c r="A26" s="87" t="s">
        <v>10</v>
      </c>
      <c r="B26" s="88"/>
      <c r="C26" s="88"/>
      <c r="D26" s="88"/>
      <c r="E26" s="88"/>
      <c r="F26" s="88"/>
      <c r="G26" s="88"/>
      <c r="H26" s="88"/>
      <c r="I26" s="88"/>
      <c r="J26" s="88"/>
      <c r="K26" s="88"/>
      <c r="L26" s="88"/>
      <c r="M26" s="88"/>
      <c r="N26" s="88"/>
      <c r="O26" s="88"/>
      <c r="P26" s="88"/>
      <c r="Q26" s="88"/>
    </row>
    <row r="27" spans="1:19" s="2" customFormat="1" ht="41.25" customHeight="1" x14ac:dyDescent="0.25">
      <c r="A27" s="89" t="s">
        <v>699</v>
      </c>
      <c r="B27" s="90"/>
      <c r="C27" s="90"/>
      <c r="D27" s="90"/>
      <c r="E27" s="90"/>
      <c r="F27" s="90"/>
      <c r="G27" s="90"/>
      <c r="H27" s="90"/>
      <c r="I27" s="90"/>
      <c r="J27" s="90"/>
      <c r="K27" s="90"/>
      <c r="L27" s="90"/>
      <c r="M27" s="90"/>
      <c r="N27" s="90"/>
      <c r="O27" s="90"/>
      <c r="P27" s="90"/>
      <c r="Q27" s="90"/>
    </row>
    <row r="28" spans="1:19" s="2" customFormat="1" ht="22.5" customHeight="1" x14ac:dyDescent="0.25">
      <c r="A28" s="87" t="s">
        <v>700</v>
      </c>
      <c r="B28" s="88"/>
      <c r="C28" s="88"/>
      <c r="D28" s="88"/>
      <c r="E28" s="88"/>
      <c r="F28" s="88"/>
      <c r="G28" s="88"/>
      <c r="H28" s="88"/>
      <c r="I28" s="88"/>
      <c r="J28" s="88"/>
      <c r="K28" s="88"/>
      <c r="L28" s="88"/>
      <c r="M28" s="88"/>
      <c r="N28" s="88"/>
      <c r="O28" s="88"/>
      <c r="P28" s="88"/>
      <c r="Q28" s="88"/>
    </row>
    <row r="29" spans="1:19" s="2" customFormat="1" ht="52.5" customHeight="1" x14ac:dyDescent="0.25">
      <c r="A29" s="89" t="s">
        <v>701</v>
      </c>
      <c r="B29" s="90"/>
      <c r="C29" s="90"/>
      <c r="D29" s="90"/>
      <c r="E29" s="90"/>
      <c r="F29" s="90"/>
      <c r="G29" s="90"/>
      <c r="H29" s="90"/>
      <c r="I29" s="90"/>
      <c r="J29" s="90"/>
      <c r="K29" s="90"/>
      <c r="L29" s="90"/>
      <c r="M29" s="90"/>
      <c r="N29" s="90"/>
      <c r="O29" s="90"/>
      <c r="P29" s="90"/>
      <c r="Q29" s="90"/>
      <c r="R29" s="14"/>
      <c r="S29" s="5"/>
    </row>
    <row r="30" spans="1:19" s="2" customFormat="1" ht="30.75" customHeight="1" x14ac:dyDescent="0.25">
      <c r="A30" s="86" t="s">
        <v>11</v>
      </c>
      <c r="B30" s="86"/>
      <c r="C30" s="86"/>
      <c r="D30" s="86"/>
      <c r="E30" s="86"/>
      <c r="F30" s="86"/>
      <c r="G30" s="86"/>
      <c r="H30" s="86"/>
      <c r="I30" s="86"/>
      <c r="J30" s="86"/>
      <c r="K30" s="86"/>
      <c r="L30" s="86"/>
      <c r="M30" s="86"/>
      <c r="N30" s="86"/>
      <c r="O30" s="86"/>
      <c r="P30" s="86"/>
      <c r="Q30" s="86"/>
      <c r="R30" s="86"/>
      <c r="S30" s="86"/>
    </row>
    <row r="31" spans="1:19" s="2" customFormat="1" ht="11.25" customHeight="1" x14ac:dyDescent="0.25">
      <c r="A31" s="86"/>
      <c r="B31" s="86"/>
      <c r="C31" s="86"/>
      <c r="D31" s="86"/>
      <c r="E31" s="86"/>
      <c r="F31" s="86"/>
      <c r="G31" s="86"/>
      <c r="H31" s="86"/>
      <c r="I31" s="86"/>
      <c r="J31" s="86"/>
      <c r="K31" s="86"/>
      <c r="L31" s="86"/>
      <c r="M31" s="86"/>
      <c r="N31" s="86"/>
      <c r="O31" s="86"/>
      <c r="P31" s="86"/>
      <c r="Q31" s="86"/>
      <c r="R31" s="86"/>
      <c r="S31" s="86"/>
    </row>
    <row r="32" spans="1:19" s="2" customFormat="1" ht="11.25" customHeight="1" x14ac:dyDescent="0.3">
      <c r="A32" s="32"/>
      <c r="B32" s="16"/>
      <c r="C32" s="18"/>
      <c r="D32" s="17"/>
      <c r="E32" s="17"/>
      <c r="F32" s="17"/>
      <c r="I32" s="18"/>
      <c r="J32" s="17"/>
      <c r="K32" s="17"/>
      <c r="L32" s="17"/>
      <c r="Q32" s="15"/>
      <c r="R32" s="15"/>
    </row>
    <row r="33" spans="1:18" s="2" customFormat="1" ht="8.25" customHeight="1" x14ac:dyDescent="0.3">
      <c r="A33" s="3"/>
      <c r="B33" s="19"/>
      <c r="C33" s="20"/>
      <c r="D33" s="20"/>
      <c r="E33" s="20"/>
      <c r="F33" s="20"/>
      <c r="G33" s="20"/>
      <c r="H33" s="20"/>
      <c r="I33" s="20"/>
      <c r="J33" s="20"/>
      <c r="K33" s="20"/>
      <c r="L33" s="20"/>
      <c r="M33" s="20"/>
      <c r="N33" s="20"/>
      <c r="O33" s="20"/>
      <c r="P33" s="20"/>
      <c r="Q33" s="20"/>
    </row>
    <row r="34" spans="1:18" ht="65" x14ac:dyDescent="0.25">
      <c r="A34" s="84" t="s">
        <v>12</v>
      </c>
      <c r="B34" s="85"/>
      <c r="C34" s="23" t="s">
        <v>702</v>
      </c>
      <c r="D34" s="24" t="s">
        <v>13</v>
      </c>
      <c r="E34" s="24" t="s">
        <v>14</v>
      </c>
      <c r="F34" s="24" t="s">
        <v>15</v>
      </c>
      <c r="G34" s="24" t="s">
        <v>16</v>
      </c>
      <c r="H34" s="24" t="s">
        <v>17</v>
      </c>
      <c r="I34" s="24" t="s">
        <v>18</v>
      </c>
      <c r="J34" s="24" t="s">
        <v>15</v>
      </c>
      <c r="K34" s="24" t="s">
        <v>19</v>
      </c>
      <c r="L34" s="24" t="s">
        <v>20</v>
      </c>
      <c r="M34" s="24" t="s">
        <v>18</v>
      </c>
      <c r="N34" s="24" t="s">
        <v>15</v>
      </c>
      <c r="O34" s="24" t="s">
        <v>21</v>
      </c>
      <c r="P34" s="24" t="s">
        <v>22</v>
      </c>
      <c r="Q34" s="24" t="s">
        <v>23</v>
      </c>
      <c r="R34" s="24" t="s">
        <v>24</v>
      </c>
    </row>
    <row r="35" spans="1:18" s="29" customFormat="1" ht="49" customHeight="1" x14ac:dyDescent="0.35">
      <c r="A35" s="43" t="s">
        <v>877</v>
      </c>
      <c r="B35" s="44"/>
      <c r="C35" s="41" t="s">
        <v>688</v>
      </c>
      <c r="D35" s="33" t="s">
        <v>725</v>
      </c>
      <c r="E35" s="42">
        <v>2.4140100000000002</v>
      </c>
      <c r="F35" s="28" t="s">
        <v>693</v>
      </c>
      <c r="G35" s="45" t="s">
        <v>705</v>
      </c>
      <c r="H35" s="35" t="s">
        <v>706</v>
      </c>
      <c r="I35" s="42">
        <v>1.4319999999999999E-3</v>
      </c>
      <c r="J35" s="39" t="s">
        <v>703</v>
      </c>
      <c r="K35" s="39" t="s">
        <v>707</v>
      </c>
      <c r="L35" s="39" t="s">
        <v>41</v>
      </c>
      <c r="M35" s="42">
        <v>2.9999999999999997E-4</v>
      </c>
      <c r="N35" s="39" t="s">
        <v>703</v>
      </c>
      <c r="O35" s="36">
        <v>2.96</v>
      </c>
      <c r="P35" s="39" t="s">
        <v>708</v>
      </c>
      <c r="Q35" s="39"/>
      <c r="R35" s="40">
        <f t="shared" ref="R35:R84" si="0">+Q35*M35</f>
        <v>0</v>
      </c>
    </row>
    <row r="36" spans="1:18" s="29" customFormat="1" ht="49" customHeight="1" x14ac:dyDescent="0.35">
      <c r="A36" s="43" t="s">
        <v>877</v>
      </c>
      <c r="B36" s="44"/>
      <c r="C36" s="41" t="s">
        <v>688</v>
      </c>
      <c r="D36" s="33" t="s">
        <v>725</v>
      </c>
      <c r="E36" s="42">
        <v>2.4140100000000002</v>
      </c>
      <c r="F36" s="28" t="s">
        <v>693</v>
      </c>
      <c r="G36" s="45" t="s">
        <v>705</v>
      </c>
      <c r="H36" s="35" t="s">
        <v>706</v>
      </c>
      <c r="I36" s="42">
        <v>1.4319999999999999E-3</v>
      </c>
      <c r="J36" s="39" t="s">
        <v>703</v>
      </c>
      <c r="K36" s="39" t="s">
        <v>709</v>
      </c>
      <c r="L36" s="39" t="s">
        <v>43</v>
      </c>
      <c r="M36" s="42">
        <v>5.9000000000000003E-4</v>
      </c>
      <c r="N36" s="39" t="s">
        <v>703</v>
      </c>
      <c r="O36" s="36">
        <v>5.82</v>
      </c>
      <c r="P36" s="39" t="s">
        <v>708</v>
      </c>
      <c r="Q36" s="39"/>
      <c r="R36" s="40">
        <f t="shared" si="0"/>
        <v>0</v>
      </c>
    </row>
    <row r="37" spans="1:18" s="29" customFormat="1" ht="49" customHeight="1" x14ac:dyDescent="0.35">
      <c r="A37" s="43" t="s">
        <v>877</v>
      </c>
      <c r="B37" s="44"/>
      <c r="C37" s="41" t="s">
        <v>688</v>
      </c>
      <c r="D37" s="33" t="s">
        <v>725</v>
      </c>
      <c r="E37" s="42">
        <v>2.4140100000000002</v>
      </c>
      <c r="F37" s="28" t="s">
        <v>693</v>
      </c>
      <c r="G37" s="45" t="s">
        <v>705</v>
      </c>
      <c r="H37" s="35" t="s">
        <v>706</v>
      </c>
      <c r="I37" s="42">
        <v>1.4319999999999999E-3</v>
      </c>
      <c r="J37" s="39" t="s">
        <v>703</v>
      </c>
      <c r="K37" s="39" t="s">
        <v>710</v>
      </c>
      <c r="L37" s="39" t="s">
        <v>711</v>
      </c>
      <c r="M37" s="42">
        <v>2.7E-4</v>
      </c>
      <c r="N37" s="39" t="s">
        <v>703</v>
      </c>
      <c r="O37" s="36">
        <v>2.66</v>
      </c>
      <c r="P37" s="39" t="s">
        <v>708</v>
      </c>
      <c r="Q37" s="39"/>
      <c r="R37" s="40">
        <f t="shared" si="0"/>
        <v>0</v>
      </c>
    </row>
    <row r="38" spans="1:18" s="29" customFormat="1" ht="49" customHeight="1" x14ac:dyDescent="0.35">
      <c r="A38" s="43" t="s">
        <v>877</v>
      </c>
      <c r="B38" s="44"/>
      <c r="C38" s="41" t="s">
        <v>688</v>
      </c>
      <c r="D38" s="33" t="s">
        <v>725</v>
      </c>
      <c r="E38" s="42">
        <v>2.4140100000000002</v>
      </c>
      <c r="F38" s="28" t="s">
        <v>693</v>
      </c>
      <c r="G38" s="45" t="s">
        <v>712</v>
      </c>
      <c r="H38" s="35" t="s">
        <v>713</v>
      </c>
      <c r="I38" s="42">
        <v>1.31E-5</v>
      </c>
      <c r="J38" s="39" t="s">
        <v>703</v>
      </c>
      <c r="K38" s="39" t="s">
        <v>714</v>
      </c>
      <c r="L38" s="39" t="s">
        <v>41</v>
      </c>
      <c r="M38" s="42">
        <v>8.5150000000000002E-7</v>
      </c>
      <c r="N38" s="39" t="s">
        <v>703</v>
      </c>
      <c r="O38" s="36">
        <v>6.5</v>
      </c>
      <c r="P38" s="39" t="s">
        <v>708</v>
      </c>
      <c r="Q38" s="39"/>
      <c r="R38" s="40">
        <f>+Q38*M38</f>
        <v>0</v>
      </c>
    </row>
    <row r="39" spans="1:18" s="29" customFormat="1" ht="49" customHeight="1" x14ac:dyDescent="0.35">
      <c r="A39" s="43" t="s">
        <v>877</v>
      </c>
      <c r="B39" s="44"/>
      <c r="C39" s="41" t="s">
        <v>688</v>
      </c>
      <c r="D39" s="33" t="s">
        <v>725</v>
      </c>
      <c r="E39" s="42">
        <v>2.4140100000000002</v>
      </c>
      <c r="F39" s="28" t="s">
        <v>693</v>
      </c>
      <c r="G39" s="45" t="s">
        <v>715</v>
      </c>
      <c r="H39" s="35" t="s">
        <v>713</v>
      </c>
      <c r="I39" s="42">
        <v>1.31E-5</v>
      </c>
      <c r="J39" s="39" t="s">
        <v>703</v>
      </c>
      <c r="K39" s="39" t="s">
        <v>714</v>
      </c>
      <c r="L39" s="39" t="s">
        <v>41</v>
      </c>
      <c r="M39" s="42">
        <v>8.5150000000000002E-7</v>
      </c>
      <c r="N39" s="39" t="s">
        <v>703</v>
      </c>
      <c r="O39" s="36">
        <v>6.5</v>
      </c>
      <c r="P39" s="39" t="s">
        <v>708</v>
      </c>
      <c r="Q39" s="39"/>
      <c r="R39" s="40">
        <f t="shared" si="0"/>
        <v>0</v>
      </c>
    </row>
    <row r="40" spans="1:18" s="29" customFormat="1" ht="49" customHeight="1" x14ac:dyDescent="0.35">
      <c r="A40" s="43" t="s">
        <v>877</v>
      </c>
      <c r="B40" s="44"/>
      <c r="C40" s="41" t="s">
        <v>688</v>
      </c>
      <c r="D40" s="33" t="s">
        <v>725</v>
      </c>
      <c r="E40" s="42">
        <v>2.4140100000000002</v>
      </c>
      <c r="F40" s="28" t="s">
        <v>693</v>
      </c>
      <c r="G40" s="45" t="s">
        <v>716</v>
      </c>
      <c r="H40" s="35" t="s">
        <v>713</v>
      </c>
      <c r="I40" s="42">
        <v>6.1600000000000003E-6</v>
      </c>
      <c r="J40" s="39" t="s">
        <v>703</v>
      </c>
      <c r="K40" s="39" t="s">
        <v>704</v>
      </c>
      <c r="L40" s="39" t="s">
        <v>717</v>
      </c>
      <c r="M40" s="42">
        <v>1.1000000000000001E-6</v>
      </c>
      <c r="N40" s="39" t="s">
        <v>703</v>
      </c>
      <c r="O40" s="36">
        <v>17.850000000000001</v>
      </c>
      <c r="P40" s="39" t="s">
        <v>708</v>
      </c>
      <c r="Q40" s="39"/>
      <c r="R40" s="40">
        <f t="shared" si="0"/>
        <v>0</v>
      </c>
    </row>
    <row r="41" spans="1:18" s="29" customFormat="1" ht="49" customHeight="1" x14ac:dyDescent="0.35">
      <c r="A41" s="43" t="s">
        <v>877</v>
      </c>
      <c r="B41" s="44"/>
      <c r="C41" s="41" t="s">
        <v>688</v>
      </c>
      <c r="D41" s="33" t="s">
        <v>725</v>
      </c>
      <c r="E41" s="42">
        <v>2.4140100000000002</v>
      </c>
      <c r="F41" s="28" t="s">
        <v>693</v>
      </c>
      <c r="G41" s="45" t="s">
        <v>718</v>
      </c>
      <c r="H41" s="35" t="s">
        <v>713</v>
      </c>
      <c r="I41" s="42">
        <v>1.31E-5</v>
      </c>
      <c r="J41" s="39" t="s">
        <v>703</v>
      </c>
      <c r="K41" s="39" t="s">
        <v>714</v>
      </c>
      <c r="L41" s="39" t="s">
        <v>41</v>
      </c>
      <c r="M41" s="42">
        <v>8.5099999999999998E-7</v>
      </c>
      <c r="N41" s="39" t="s">
        <v>703</v>
      </c>
      <c r="O41" s="36">
        <v>6.5</v>
      </c>
      <c r="P41" s="39" t="s">
        <v>708</v>
      </c>
      <c r="Q41" s="39"/>
      <c r="R41" s="40">
        <f t="shared" si="0"/>
        <v>0</v>
      </c>
    </row>
    <row r="42" spans="1:18" s="29" customFormat="1" ht="49" customHeight="1" x14ac:dyDescent="0.35">
      <c r="A42" s="43" t="s">
        <v>877</v>
      </c>
      <c r="B42" s="44"/>
      <c r="C42" s="41" t="s">
        <v>688</v>
      </c>
      <c r="D42" s="33" t="s">
        <v>725</v>
      </c>
      <c r="E42" s="42">
        <v>2.4140100000000002</v>
      </c>
      <c r="F42" s="28" t="s">
        <v>693</v>
      </c>
      <c r="G42" s="45" t="s">
        <v>719</v>
      </c>
      <c r="H42" s="35" t="s">
        <v>720</v>
      </c>
      <c r="I42" s="42">
        <v>8.4222200000000001E-6</v>
      </c>
      <c r="J42" s="39" t="s">
        <v>703</v>
      </c>
      <c r="K42" s="39" t="s">
        <v>704</v>
      </c>
      <c r="L42" s="39" t="s">
        <v>31</v>
      </c>
      <c r="M42" s="39">
        <v>1.694715E-6</v>
      </c>
      <c r="N42" s="39" t="s">
        <v>703</v>
      </c>
      <c r="O42" s="36">
        <v>20.12</v>
      </c>
      <c r="P42" s="39" t="s">
        <v>708</v>
      </c>
      <c r="Q42" s="39"/>
      <c r="R42" s="40">
        <f t="shared" si="0"/>
        <v>0</v>
      </c>
    </row>
    <row r="43" spans="1:18" s="29" customFormat="1" ht="49" customHeight="1" x14ac:dyDescent="0.35">
      <c r="A43" s="43" t="s">
        <v>877</v>
      </c>
      <c r="B43" s="44"/>
      <c r="C43" s="41" t="s">
        <v>688</v>
      </c>
      <c r="D43" s="33" t="s">
        <v>725</v>
      </c>
      <c r="E43" s="42">
        <v>2.4140100000000002</v>
      </c>
      <c r="F43" s="28" t="s">
        <v>693</v>
      </c>
      <c r="G43" s="45" t="s">
        <v>721</v>
      </c>
      <c r="H43" s="35" t="s">
        <v>722</v>
      </c>
      <c r="I43" s="42">
        <v>5.8799999999999996E-6</v>
      </c>
      <c r="J43" s="39" t="s">
        <v>703</v>
      </c>
      <c r="K43" s="39" t="s">
        <v>704</v>
      </c>
      <c r="L43" s="39" t="s">
        <v>41</v>
      </c>
      <c r="M43" s="42">
        <v>3.2320000000000001E-6</v>
      </c>
      <c r="N43" s="39" t="s">
        <v>703</v>
      </c>
      <c r="O43" s="36">
        <v>54.96</v>
      </c>
      <c r="P43" s="39" t="s">
        <v>708</v>
      </c>
      <c r="Q43" s="39"/>
      <c r="R43" s="40">
        <f t="shared" si="0"/>
        <v>0</v>
      </c>
    </row>
    <row r="44" spans="1:18" s="29" customFormat="1" ht="49" customHeight="1" x14ac:dyDescent="0.35">
      <c r="A44" s="43" t="s">
        <v>877</v>
      </c>
      <c r="B44" s="44"/>
      <c r="C44" s="41" t="s">
        <v>688</v>
      </c>
      <c r="D44" s="33" t="s">
        <v>725</v>
      </c>
      <c r="E44" s="42">
        <v>2.4140100000000002</v>
      </c>
      <c r="F44" s="28" t="s">
        <v>693</v>
      </c>
      <c r="G44" s="45" t="s">
        <v>721</v>
      </c>
      <c r="H44" s="35" t="s">
        <v>723</v>
      </c>
      <c r="I44" s="42">
        <v>3.2000000000000001E-7</v>
      </c>
      <c r="J44" s="39" t="s">
        <v>703</v>
      </c>
      <c r="K44" s="39" t="s">
        <v>704</v>
      </c>
      <c r="L44" s="39" t="s">
        <v>41</v>
      </c>
      <c r="M44" s="42">
        <v>1.92E-7</v>
      </c>
      <c r="N44" s="39" t="s">
        <v>703</v>
      </c>
      <c r="O44" s="36">
        <v>1.5</v>
      </c>
      <c r="P44" s="39" t="s">
        <v>708</v>
      </c>
      <c r="Q44" s="39"/>
      <c r="R44" s="40">
        <f t="shared" si="0"/>
        <v>0</v>
      </c>
    </row>
    <row r="45" spans="1:18" s="29" customFormat="1" ht="49" customHeight="1" x14ac:dyDescent="0.35">
      <c r="A45" s="43" t="s">
        <v>877</v>
      </c>
      <c r="B45" s="44"/>
      <c r="C45" s="41" t="s">
        <v>688</v>
      </c>
      <c r="D45" s="33" t="s">
        <v>725</v>
      </c>
      <c r="E45" s="42">
        <v>2.4140100000000002</v>
      </c>
      <c r="F45" s="28" t="s">
        <v>693</v>
      </c>
      <c r="G45" s="45" t="s">
        <v>721</v>
      </c>
      <c r="H45" s="35" t="s">
        <v>724</v>
      </c>
      <c r="I45" s="42">
        <v>1.9999999999999999E-7</v>
      </c>
      <c r="J45" s="39" t="s">
        <v>703</v>
      </c>
      <c r="K45" s="39" t="s">
        <v>704</v>
      </c>
      <c r="L45" s="39" t="s">
        <v>41</v>
      </c>
      <c r="M45" s="42">
        <v>1.1999999999999999E-7</v>
      </c>
      <c r="N45" s="39" t="s">
        <v>703</v>
      </c>
      <c r="O45" s="36">
        <v>1.5</v>
      </c>
      <c r="P45" s="39" t="s">
        <v>708</v>
      </c>
      <c r="Q45" s="39"/>
      <c r="R45" s="40">
        <f t="shared" si="0"/>
        <v>0</v>
      </c>
    </row>
    <row r="46" spans="1:18" s="29" customFormat="1" ht="49" customHeight="1" x14ac:dyDescent="0.35">
      <c r="A46" s="43" t="s">
        <v>877</v>
      </c>
      <c r="B46" s="44"/>
      <c r="C46" s="41" t="s">
        <v>688</v>
      </c>
      <c r="D46" s="33" t="s">
        <v>725</v>
      </c>
      <c r="E46" s="42">
        <v>2.4140100000000002</v>
      </c>
      <c r="F46" s="28" t="s">
        <v>693</v>
      </c>
      <c r="G46" s="45" t="s">
        <v>726</v>
      </c>
      <c r="H46" s="35" t="s">
        <v>713</v>
      </c>
      <c r="I46" s="42">
        <v>6.1600000000000003E-6</v>
      </c>
      <c r="J46" s="39" t="s">
        <v>703</v>
      </c>
      <c r="K46" s="39" t="s">
        <v>704</v>
      </c>
      <c r="L46" s="39" t="s">
        <v>717</v>
      </c>
      <c r="M46" s="42">
        <v>1.1000000000000001E-6</v>
      </c>
      <c r="N46" s="39" t="s">
        <v>703</v>
      </c>
      <c r="O46" s="36">
        <v>17.850000000000001</v>
      </c>
      <c r="P46" s="39" t="s">
        <v>708</v>
      </c>
      <c r="Q46" s="39"/>
      <c r="R46" s="40">
        <f t="shared" si="0"/>
        <v>0</v>
      </c>
    </row>
    <row r="47" spans="1:18" ht="49" customHeight="1" x14ac:dyDescent="0.25">
      <c r="A47" s="43" t="s">
        <v>877</v>
      </c>
      <c r="B47" s="44"/>
      <c r="C47" s="41" t="s">
        <v>688</v>
      </c>
      <c r="D47" s="33" t="s">
        <v>725</v>
      </c>
      <c r="E47" s="42">
        <v>2.4140100000000002</v>
      </c>
      <c r="F47" s="28" t="s">
        <v>693</v>
      </c>
      <c r="G47" s="45" t="s">
        <v>727</v>
      </c>
      <c r="H47" s="35" t="s">
        <v>713</v>
      </c>
      <c r="I47" s="42">
        <v>6.1600000000000003E-6</v>
      </c>
      <c r="J47" s="39" t="s">
        <v>703</v>
      </c>
      <c r="K47" s="39" t="s">
        <v>704</v>
      </c>
      <c r="L47" s="39" t="s">
        <v>717</v>
      </c>
      <c r="M47" s="42">
        <v>1.1000000000000001E-6</v>
      </c>
      <c r="N47" s="39" t="s">
        <v>703</v>
      </c>
      <c r="O47" s="36">
        <v>17.850000000000001</v>
      </c>
      <c r="P47" s="39" t="s">
        <v>708</v>
      </c>
      <c r="Q47" s="39"/>
      <c r="R47" s="40">
        <f t="shared" si="0"/>
        <v>0</v>
      </c>
    </row>
    <row r="48" spans="1:18" ht="49" customHeight="1" x14ac:dyDescent="0.25">
      <c r="A48" s="43" t="s">
        <v>877</v>
      </c>
      <c r="B48" s="44"/>
      <c r="C48" s="41" t="s">
        <v>688</v>
      </c>
      <c r="D48" s="33" t="s">
        <v>725</v>
      </c>
      <c r="E48" s="42">
        <v>2.4140100000000002</v>
      </c>
      <c r="F48" s="28" t="s">
        <v>693</v>
      </c>
      <c r="G48" s="45" t="s">
        <v>728</v>
      </c>
      <c r="H48" s="35" t="s">
        <v>729</v>
      </c>
      <c r="I48" s="42">
        <v>6.5999999999999902E-6</v>
      </c>
      <c r="J48" s="39" t="s">
        <v>703</v>
      </c>
      <c r="K48" s="39" t="s">
        <v>730</v>
      </c>
      <c r="L48" s="39" t="s">
        <v>731</v>
      </c>
      <c r="M48" s="42">
        <v>6.4679999999999997E-6</v>
      </c>
      <c r="N48" s="39" t="s">
        <v>703</v>
      </c>
      <c r="O48" s="36">
        <v>98</v>
      </c>
      <c r="P48" s="39" t="s">
        <v>708</v>
      </c>
      <c r="Q48" s="39"/>
      <c r="R48" s="40">
        <f t="shared" si="0"/>
        <v>0</v>
      </c>
    </row>
    <row r="49" spans="1:18" ht="49" customHeight="1" x14ac:dyDescent="0.25">
      <c r="A49" s="43" t="s">
        <v>877</v>
      </c>
      <c r="B49" s="44"/>
      <c r="C49" s="41" t="s">
        <v>688</v>
      </c>
      <c r="D49" s="33" t="s">
        <v>725</v>
      </c>
      <c r="E49" s="42">
        <v>2.4140100000000002</v>
      </c>
      <c r="F49" s="28" t="s">
        <v>693</v>
      </c>
      <c r="G49" s="45" t="s">
        <v>732</v>
      </c>
      <c r="H49" s="35" t="s">
        <v>733</v>
      </c>
      <c r="I49" s="42">
        <v>3.5999999999999998E-6</v>
      </c>
      <c r="J49" s="39" t="s">
        <v>703</v>
      </c>
      <c r="K49" s="39" t="s">
        <v>704</v>
      </c>
      <c r="L49" s="39" t="s">
        <v>717</v>
      </c>
      <c r="M49" s="42">
        <v>2.9000000000000002E-6</v>
      </c>
      <c r="N49" s="39" t="s">
        <v>703</v>
      </c>
      <c r="O49" s="36">
        <v>80.55</v>
      </c>
      <c r="P49" s="39" t="s">
        <v>708</v>
      </c>
      <c r="Q49" s="39"/>
      <c r="R49" s="40">
        <f t="shared" si="0"/>
        <v>0</v>
      </c>
    </row>
    <row r="50" spans="1:18" ht="49" customHeight="1" x14ac:dyDescent="0.25">
      <c r="A50" s="43" t="s">
        <v>877</v>
      </c>
      <c r="B50" s="44"/>
      <c r="C50" s="41" t="s">
        <v>688</v>
      </c>
      <c r="D50" s="33" t="s">
        <v>725</v>
      </c>
      <c r="E50" s="42">
        <v>2.4140100000000002</v>
      </c>
      <c r="F50" s="28" t="s">
        <v>693</v>
      </c>
      <c r="G50" s="45" t="s">
        <v>732</v>
      </c>
      <c r="H50" s="35" t="s">
        <v>734</v>
      </c>
      <c r="I50" s="42">
        <v>2.32999999999999E-6</v>
      </c>
      <c r="J50" s="39" t="s">
        <v>703</v>
      </c>
      <c r="K50" s="39" t="s">
        <v>730</v>
      </c>
      <c r="L50" s="39" t="s">
        <v>731</v>
      </c>
      <c r="M50" s="42">
        <v>9.2999999999999999E-7</v>
      </c>
      <c r="N50" s="39" t="s">
        <v>703</v>
      </c>
      <c r="O50" s="36">
        <v>39.909999999999997</v>
      </c>
      <c r="P50" s="39" t="s">
        <v>708</v>
      </c>
      <c r="Q50" s="39"/>
      <c r="R50" s="40">
        <f t="shared" si="0"/>
        <v>0</v>
      </c>
    </row>
    <row r="51" spans="1:18" ht="49" customHeight="1" x14ac:dyDescent="0.25">
      <c r="A51" s="43" t="s">
        <v>877</v>
      </c>
      <c r="B51" s="44"/>
      <c r="C51" s="41" t="s">
        <v>688</v>
      </c>
      <c r="D51" s="33" t="s">
        <v>725</v>
      </c>
      <c r="E51" s="42">
        <v>2.4140100000000002</v>
      </c>
      <c r="F51" s="28" t="s">
        <v>693</v>
      </c>
      <c r="G51" s="45" t="s">
        <v>735</v>
      </c>
      <c r="H51" s="35" t="s">
        <v>713</v>
      </c>
      <c r="I51" s="42">
        <v>1.31E-5</v>
      </c>
      <c r="J51" s="39" t="s">
        <v>703</v>
      </c>
      <c r="K51" s="39" t="s">
        <v>714</v>
      </c>
      <c r="L51" s="39" t="s">
        <v>41</v>
      </c>
      <c r="M51" s="42">
        <v>8.5150000000000002E-7</v>
      </c>
      <c r="N51" s="39" t="s">
        <v>703</v>
      </c>
      <c r="O51" s="36">
        <v>6.5</v>
      </c>
      <c r="P51" s="39" t="s">
        <v>708</v>
      </c>
      <c r="Q51" s="39"/>
      <c r="R51" s="40">
        <f t="shared" si="0"/>
        <v>0</v>
      </c>
    </row>
    <row r="52" spans="1:18" ht="49" customHeight="1" x14ac:dyDescent="0.25">
      <c r="A52" s="43" t="s">
        <v>877</v>
      </c>
      <c r="B52" s="44"/>
      <c r="C52" s="41" t="s">
        <v>688</v>
      </c>
      <c r="D52" s="33" t="s">
        <v>725</v>
      </c>
      <c r="E52" s="42">
        <v>2.4140100000000002</v>
      </c>
      <c r="F52" s="28" t="s">
        <v>693</v>
      </c>
      <c r="G52" s="45" t="s">
        <v>736</v>
      </c>
      <c r="H52" s="35" t="s">
        <v>720</v>
      </c>
      <c r="I52" s="42">
        <v>8.4222200000000001E-6</v>
      </c>
      <c r="J52" s="39" t="s">
        <v>703</v>
      </c>
      <c r="K52" s="39" t="s">
        <v>704</v>
      </c>
      <c r="L52" s="39" t="s">
        <v>31</v>
      </c>
      <c r="M52" s="39">
        <v>1.694715E-6</v>
      </c>
      <c r="N52" s="39" t="s">
        <v>703</v>
      </c>
      <c r="O52" s="36">
        <v>20.12</v>
      </c>
      <c r="P52" s="39" t="s">
        <v>708</v>
      </c>
      <c r="Q52" s="39"/>
      <c r="R52" s="40">
        <f t="shared" si="0"/>
        <v>0</v>
      </c>
    </row>
    <row r="53" spans="1:18" ht="49" customHeight="1" x14ac:dyDescent="0.25">
      <c r="A53" s="43" t="s">
        <v>877</v>
      </c>
      <c r="B53" s="44"/>
      <c r="C53" s="41" t="s">
        <v>688</v>
      </c>
      <c r="D53" s="33" t="s">
        <v>725</v>
      </c>
      <c r="E53" s="42">
        <v>2.4140100000000002</v>
      </c>
      <c r="F53" s="28" t="s">
        <v>693</v>
      </c>
      <c r="G53" s="45" t="s">
        <v>737</v>
      </c>
      <c r="H53" s="35" t="s">
        <v>734</v>
      </c>
      <c r="I53" s="42">
        <v>5.8799999999999996E-6</v>
      </c>
      <c r="J53" s="39" t="s">
        <v>703</v>
      </c>
      <c r="K53" s="39" t="s">
        <v>714</v>
      </c>
      <c r="L53" s="39" t="s">
        <v>41</v>
      </c>
      <c r="M53" s="42">
        <v>1.623E-6</v>
      </c>
      <c r="N53" s="39" t="s">
        <v>703</v>
      </c>
      <c r="O53" s="36">
        <v>27.6</v>
      </c>
      <c r="P53" s="39" t="s">
        <v>708</v>
      </c>
      <c r="Q53" s="39"/>
      <c r="R53" s="40">
        <f t="shared" si="0"/>
        <v>0</v>
      </c>
    </row>
    <row r="54" spans="1:18" ht="49" customHeight="1" x14ac:dyDescent="0.25">
      <c r="A54" s="43" t="s">
        <v>877</v>
      </c>
      <c r="B54" s="44"/>
      <c r="C54" s="41" t="s">
        <v>688</v>
      </c>
      <c r="D54" s="33" t="s">
        <v>725</v>
      </c>
      <c r="E54" s="42">
        <v>2.4140100000000002</v>
      </c>
      <c r="F54" s="28" t="s">
        <v>693</v>
      </c>
      <c r="G54" s="45" t="s">
        <v>737</v>
      </c>
      <c r="H54" s="35" t="s">
        <v>722</v>
      </c>
      <c r="I54" s="42">
        <v>5.8799999999999996E-6</v>
      </c>
      <c r="J54" s="39" t="s">
        <v>703</v>
      </c>
      <c r="K54" s="39" t="s">
        <v>714</v>
      </c>
      <c r="L54" s="39" t="s">
        <v>41</v>
      </c>
      <c r="M54" s="42">
        <v>3.2320000000000001E-6</v>
      </c>
      <c r="N54" s="39" t="s">
        <v>703</v>
      </c>
      <c r="O54" s="36">
        <v>54.96</v>
      </c>
      <c r="P54" s="39" t="s">
        <v>708</v>
      </c>
      <c r="Q54" s="39"/>
      <c r="R54" s="40">
        <f t="shared" si="0"/>
        <v>0</v>
      </c>
    </row>
    <row r="55" spans="1:18" ht="49" customHeight="1" x14ac:dyDescent="0.25">
      <c r="A55" s="43" t="s">
        <v>877</v>
      </c>
      <c r="B55" s="44"/>
      <c r="C55" s="41" t="s">
        <v>688</v>
      </c>
      <c r="D55" s="33" t="s">
        <v>725</v>
      </c>
      <c r="E55" s="42">
        <v>2.4140100000000002</v>
      </c>
      <c r="F55" s="28" t="s">
        <v>693</v>
      </c>
      <c r="G55" s="45" t="s">
        <v>737</v>
      </c>
      <c r="H55" s="35" t="s">
        <v>723</v>
      </c>
      <c r="I55" s="42">
        <v>6.1600000000000003E-6</v>
      </c>
      <c r="J55" s="39" t="s">
        <v>703</v>
      </c>
      <c r="K55" s="39" t="s">
        <v>714</v>
      </c>
      <c r="L55" s="39" t="s">
        <v>41</v>
      </c>
      <c r="M55" s="42">
        <v>8.0000000000000002E-8</v>
      </c>
      <c r="N55" s="39" t="s">
        <v>703</v>
      </c>
      <c r="O55" s="36">
        <v>1.29</v>
      </c>
      <c r="P55" s="39" t="s">
        <v>708</v>
      </c>
      <c r="Q55" s="39"/>
      <c r="R55" s="40">
        <f t="shared" si="0"/>
        <v>0</v>
      </c>
    </row>
    <row r="56" spans="1:18" ht="49" customHeight="1" x14ac:dyDescent="0.25">
      <c r="A56" s="43" t="s">
        <v>877</v>
      </c>
      <c r="B56" s="44"/>
      <c r="C56" s="41" t="s">
        <v>688</v>
      </c>
      <c r="D56" s="33" t="s">
        <v>725</v>
      </c>
      <c r="E56" s="42">
        <v>2.4140100000000002</v>
      </c>
      <c r="F56" s="28" t="s">
        <v>693</v>
      </c>
      <c r="G56" s="45" t="s">
        <v>737</v>
      </c>
      <c r="H56" s="35" t="s">
        <v>724</v>
      </c>
      <c r="I56" s="42">
        <v>7.9799999999999998E-6</v>
      </c>
      <c r="J56" s="39" t="s">
        <v>703</v>
      </c>
      <c r="K56" s="39" t="s">
        <v>714</v>
      </c>
      <c r="L56" s="39" t="s">
        <v>41</v>
      </c>
      <c r="M56" s="42">
        <v>1.1999999999999999E-7</v>
      </c>
      <c r="N56" s="39" t="s">
        <v>703</v>
      </c>
      <c r="O56" s="36">
        <v>1.5</v>
      </c>
      <c r="P56" s="39" t="s">
        <v>708</v>
      </c>
      <c r="Q56" s="39"/>
      <c r="R56" s="40">
        <f t="shared" si="0"/>
        <v>0</v>
      </c>
    </row>
    <row r="57" spans="1:18" ht="49" customHeight="1" x14ac:dyDescent="0.25">
      <c r="A57" s="43" t="s">
        <v>877</v>
      </c>
      <c r="B57" s="44"/>
      <c r="C57" s="41" t="s">
        <v>688</v>
      </c>
      <c r="D57" s="33" t="s">
        <v>725</v>
      </c>
      <c r="E57" s="42">
        <v>2.4140100000000002</v>
      </c>
      <c r="F57" s="28" t="s">
        <v>693</v>
      </c>
      <c r="G57" s="35" t="s">
        <v>738</v>
      </c>
      <c r="H57" s="35" t="s">
        <v>713</v>
      </c>
      <c r="I57" s="42">
        <v>6.1600000000000003E-6</v>
      </c>
      <c r="J57" s="39" t="s">
        <v>703</v>
      </c>
      <c r="K57" s="39" t="s">
        <v>704</v>
      </c>
      <c r="L57" s="39" t="s">
        <v>717</v>
      </c>
      <c r="M57" s="42">
        <v>1.1000000000000001E-6</v>
      </c>
      <c r="N57" s="39" t="s">
        <v>703</v>
      </c>
      <c r="O57" s="36">
        <v>17.850000000000001</v>
      </c>
      <c r="P57" s="39" t="s">
        <v>708</v>
      </c>
      <c r="Q57" s="39"/>
      <c r="R57" s="40">
        <f t="shared" si="0"/>
        <v>0</v>
      </c>
    </row>
    <row r="58" spans="1:18" ht="49" customHeight="1" x14ac:dyDescent="0.25">
      <c r="A58" s="43" t="s">
        <v>877</v>
      </c>
      <c r="B58" s="44"/>
      <c r="C58" s="41" t="s">
        <v>688</v>
      </c>
      <c r="D58" s="33" t="s">
        <v>725</v>
      </c>
      <c r="E58" s="42">
        <v>2.4140100000000002</v>
      </c>
      <c r="F58" s="28" t="s">
        <v>693</v>
      </c>
      <c r="G58" s="35" t="s">
        <v>739</v>
      </c>
      <c r="H58" s="35" t="s">
        <v>740</v>
      </c>
      <c r="I58" s="42">
        <v>4.5599999999999902E-6</v>
      </c>
      <c r="J58" s="39" t="s">
        <v>703</v>
      </c>
      <c r="K58" s="39" t="s">
        <v>741</v>
      </c>
      <c r="L58" s="39" t="s">
        <v>742</v>
      </c>
      <c r="M58" s="42">
        <v>4.4599999999999996E-6</v>
      </c>
      <c r="N58" s="39" t="s">
        <v>703</v>
      </c>
      <c r="O58" s="36">
        <v>97.8</v>
      </c>
      <c r="P58" s="39" t="s">
        <v>708</v>
      </c>
      <c r="Q58" s="39"/>
      <c r="R58" s="40">
        <f t="shared" si="0"/>
        <v>0</v>
      </c>
    </row>
    <row r="59" spans="1:18" ht="49" customHeight="1" x14ac:dyDescent="0.25">
      <c r="A59" s="43" t="s">
        <v>877</v>
      </c>
      <c r="B59" s="44"/>
      <c r="C59" s="41" t="s">
        <v>688</v>
      </c>
      <c r="D59" s="33" t="s">
        <v>725</v>
      </c>
      <c r="E59" s="42">
        <v>2.4140100000000002</v>
      </c>
      <c r="F59" s="28" t="s">
        <v>693</v>
      </c>
      <c r="G59" s="35" t="s">
        <v>739</v>
      </c>
      <c r="H59" s="35" t="s">
        <v>743</v>
      </c>
      <c r="I59" s="42">
        <v>2.04E-6</v>
      </c>
      <c r="J59" s="39" t="s">
        <v>703</v>
      </c>
      <c r="K59" s="39" t="s">
        <v>741</v>
      </c>
      <c r="L59" s="39" t="s">
        <v>742</v>
      </c>
      <c r="M59" s="42">
        <v>1.02E-6</v>
      </c>
      <c r="N59" s="39" t="s">
        <v>703</v>
      </c>
      <c r="O59" s="36">
        <v>50</v>
      </c>
      <c r="P59" s="39" t="s">
        <v>708</v>
      </c>
      <c r="Q59" s="39"/>
      <c r="R59" s="40">
        <f t="shared" si="0"/>
        <v>0</v>
      </c>
    </row>
    <row r="60" spans="1:18" ht="49" customHeight="1" x14ac:dyDescent="0.25">
      <c r="A60" s="43" t="s">
        <v>877</v>
      </c>
      <c r="B60" s="44"/>
      <c r="C60" s="41" t="s">
        <v>688</v>
      </c>
      <c r="D60" s="33" t="s">
        <v>725</v>
      </c>
      <c r="E60" s="42">
        <v>2.4140100000000002</v>
      </c>
      <c r="F60" s="28" t="s">
        <v>693</v>
      </c>
      <c r="G60" s="35" t="s">
        <v>739</v>
      </c>
      <c r="H60" s="35" t="s">
        <v>744</v>
      </c>
      <c r="I60" s="42">
        <v>1.2300000000000001E-6</v>
      </c>
      <c r="J60" s="39" t="s">
        <v>703</v>
      </c>
      <c r="K60" s="39" t="s">
        <v>741</v>
      </c>
      <c r="L60" s="39" t="s">
        <v>742</v>
      </c>
      <c r="M60" s="42">
        <v>1.22877E-6</v>
      </c>
      <c r="N60" s="39" t="s">
        <v>703</v>
      </c>
      <c r="O60" s="36">
        <v>99.9</v>
      </c>
      <c r="P60" s="39" t="s">
        <v>708</v>
      </c>
      <c r="Q60" s="39"/>
      <c r="R60" s="40">
        <f t="shared" si="0"/>
        <v>0</v>
      </c>
    </row>
    <row r="61" spans="1:18" ht="49" customHeight="1" x14ac:dyDescent="0.25">
      <c r="A61" s="43" t="s">
        <v>877</v>
      </c>
      <c r="B61" s="44"/>
      <c r="C61" s="41" t="s">
        <v>688</v>
      </c>
      <c r="D61" s="33" t="s">
        <v>725</v>
      </c>
      <c r="E61" s="42">
        <v>2.4140100000000002</v>
      </c>
      <c r="F61" s="28" t="s">
        <v>693</v>
      </c>
      <c r="G61" s="35" t="s">
        <v>745</v>
      </c>
      <c r="H61" s="35" t="s">
        <v>713</v>
      </c>
      <c r="I61" s="42">
        <v>6.1600000000000003E-6</v>
      </c>
      <c r="J61" s="39" t="s">
        <v>703</v>
      </c>
      <c r="K61" s="39" t="s">
        <v>704</v>
      </c>
      <c r="L61" s="39" t="s">
        <v>717</v>
      </c>
      <c r="M61" s="42">
        <v>1.1000000000000001E-6</v>
      </c>
      <c r="N61" s="39" t="s">
        <v>703</v>
      </c>
      <c r="O61" s="36">
        <v>17.850000000000001</v>
      </c>
      <c r="P61" s="39" t="s">
        <v>708</v>
      </c>
      <c r="Q61" s="39"/>
      <c r="R61" s="40">
        <f t="shared" si="0"/>
        <v>0</v>
      </c>
    </row>
    <row r="62" spans="1:18" ht="49" customHeight="1" x14ac:dyDescent="0.25">
      <c r="A62" s="43" t="s">
        <v>877</v>
      </c>
      <c r="B62" s="44"/>
      <c r="C62" s="41" t="s">
        <v>688</v>
      </c>
      <c r="D62" s="33" t="s">
        <v>725</v>
      </c>
      <c r="E62" s="42">
        <v>2.4140100000000002</v>
      </c>
      <c r="F62" s="28" t="s">
        <v>693</v>
      </c>
      <c r="G62" s="35" t="s">
        <v>746</v>
      </c>
      <c r="H62" s="35"/>
      <c r="I62" s="39"/>
      <c r="J62" s="39" t="s">
        <v>703</v>
      </c>
      <c r="K62" s="39" t="s">
        <v>704</v>
      </c>
      <c r="L62" s="39"/>
      <c r="M62" s="39"/>
      <c r="N62" s="39" t="s">
        <v>703</v>
      </c>
      <c r="O62" s="36"/>
      <c r="P62" s="39" t="s">
        <v>708</v>
      </c>
      <c r="Q62" s="39"/>
      <c r="R62" s="40">
        <f t="shared" si="0"/>
        <v>0</v>
      </c>
    </row>
    <row r="63" spans="1:18" ht="49" customHeight="1" x14ac:dyDescent="0.25">
      <c r="A63" s="43" t="s">
        <v>877</v>
      </c>
      <c r="B63" s="44"/>
      <c r="C63" s="41" t="s">
        <v>688</v>
      </c>
      <c r="D63" s="33" t="s">
        <v>725</v>
      </c>
      <c r="E63" s="42">
        <v>2.4140100000000002</v>
      </c>
      <c r="F63" s="28" t="s">
        <v>693</v>
      </c>
      <c r="G63" s="35" t="s">
        <v>747</v>
      </c>
      <c r="H63" s="35"/>
      <c r="I63" s="39"/>
      <c r="J63" s="39" t="s">
        <v>703</v>
      </c>
      <c r="K63" s="39" t="s">
        <v>704</v>
      </c>
      <c r="L63" s="39"/>
      <c r="M63" s="42"/>
      <c r="N63" s="39" t="s">
        <v>703</v>
      </c>
      <c r="O63" s="36"/>
      <c r="P63" s="39" t="s">
        <v>708</v>
      </c>
      <c r="Q63" s="39"/>
      <c r="R63" s="40">
        <f t="shared" si="0"/>
        <v>0</v>
      </c>
    </row>
    <row r="64" spans="1:18" ht="49" customHeight="1" x14ac:dyDescent="0.25">
      <c r="A64" s="43" t="s">
        <v>877</v>
      </c>
      <c r="B64" s="44"/>
      <c r="C64" s="41" t="s">
        <v>688</v>
      </c>
      <c r="D64" s="33" t="s">
        <v>725</v>
      </c>
      <c r="E64" s="42">
        <v>2.4140100000000002</v>
      </c>
      <c r="F64" s="28" t="s">
        <v>693</v>
      </c>
      <c r="G64" s="35" t="s">
        <v>748</v>
      </c>
      <c r="H64" s="35"/>
      <c r="I64" s="39"/>
      <c r="J64" s="39" t="s">
        <v>703</v>
      </c>
      <c r="K64" s="39" t="s">
        <v>704</v>
      </c>
      <c r="L64" s="39"/>
      <c r="M64" s="42"/>
      <c r="N64" s="39" t="s">
        <v>703</v>
      </c>
      <c r="O64" s="36"/>
      <c r="P64" s="39" t="s">
        <v>708</v>
      </c>
      <c r="Q64" s="39"/>
      <c r="R64" s="40">
        <f t="shared" si="0"/>
        <v>0</v>
      </c>
    </row>
    <row r="65" spans="1:18" ht="49" customHeight="1" x14ac:dyDescent="0.25">
      <c r="A65" s="43" t="s">
        <v>877</v>
      </c>
      <c r="B65" s="44"/>
      <c r="C65" s="41" t="s">
        <v>688</v>
      </c>
      <c r="D65" s="33" t="s">
        <v>725</v>
      </c>
      <c r="E65" s="42">
        <v>2.4140100000000002</v>
      </c>
      <c r="F65" s="28" t="s">
        <v>693</v>
      </c>
      <c r="G65" s="35" t="s">
        <v>749</v>
      </c>
      <c r="H65" s="35" t="s">
        <v>713</v>
      </c>
      <c r="I65" s="42">
        <v>7.43E-6</v>
      </c>
      <c r="J65" s="39" t="s">
        <v>703</v>
      </c>
      <c r="K65" s="39" t="s">
        <v>714</v>
      </c>
      <c r="L65" s="39" t="s">
        <v>41</v>
      </c>
      <c r="M65" s="42">
        <v>2.9999999999999999E-7</v>
      </c>
      <c r="N65" s="39" t="s">
        <v>703</v>
      </c>
      <c r="O65" s="36">
        <v>4.03</v>
      </c>
      <c r="P65" s="39" t="s">
        <v>708</v>
      </c>
      <c r="Q65" s="39"/>
      <c r="R65" s="40">
        <f t="shared" si="0"/>
        <v>0</v>
      </c>
    </row>
    <row r="66" spans="1:18" ht="49" customHeight="1" x14ac:dyDescent="0.25">
      <c r="A66" s="43" t="s">
        <v>877</v>
      </c>
      <c r="B66" s="44"/>
      <c r="C66" s="41" t="s">
        <v>688</v>
      </c>
      <c r="D66" s="33" t="s">
        <v>725</v>
      </c>
      <c r="E66" s="42">
        <v>2.4140100000000002</v>
      </c>
      <c r="F66" s="28" t="s">
        <v>693</v>
      </c>
      <c r="G66" s="35" t="s">
        <v>750</v>
      </c>
      <c r="H66" s="35" t="s">
        <v>720</v>
      </c>
      <c r="I66" s="42">
        <v>8.4222200000000001E-6</v>
      </c>
      <c r="J66" s="39" t="s">
        <v>703</v>
      </c>
      <c r="K66" s="39" t="s">
        <v>704</v>
      </c>
      <c r="L66" s="39" t="s">
        <v>31</v>
      </c>
      <c r="M66" s="39">
        <v>1.694715E-6</v>
      </c>
      <c r="N66" s="39" t="s">
        <v>703</v>
      </c>
      <c r="O66" s="36">
        <v>20.12</v>
      </c>
      <c r="P66" s="39" t="s">
        <v>708</v>
      </c>
      <c r="Q66" s="39"/>
      <c r="R66" s="40">
        <f t="shared" si="0"/>
        <v>0</v>
      </c>
    </row>
    <row r="67" spans="1:18" ht="49" customHeight="1" x14ac:dyDescent="0.25">
      <c r="A67" s="43" t="s">
        <v>877</v>
      </c>
      <c r="B67" s="44"/>
      <c r="C67" s="41" t="s">
        <v>688</v>
      </c>
      <c r="D67" s="33" t="s">
        <v>725</v>
      </c>
      <c r="E67" s="42">
        <v>2.4140100000000002</v>
      </c>
      <c r="F67" s="28" t="s">
        <v>693</v>
      </c>
      <c r="G67" s="35" t="s">
        <v>751</v>
      </c>
      <c r="H67" s="35" t="s">
        <v>740</v>
      </c>
      <c r="I67" s="42">
        <v>4.5599999999999902E-6</v>
      </c>
      <c r="J67" s="39" t="s">
        <v>703</v>
      </c>
      <c r="K67" s="39" t="s">
        <v>741</v>
      </c>
      <c r="L67" s="39" t="s">
        <v>742</v>
      </c>
      <c r="M67" s="42">
        <v>4.4599999999999996E-6</v>
      </c>
      <c r="N67" s="39" t="s">
        <v>703</v>
      </c>
      <c r="O67" s="36">
        <v>97.8</v>
      </c>
      <c r="P67" s="39" t="s">
        <v>708</v>
      </c>
      <c r="Q67" s="39"/>
      <c r="R67" s="40">
        <f t="shared" si="0"/>
        <v>0</v>
      </c>
    </row>
    <row r="68" spans="1:18" ht="49" customHeight="1" x14ac:dyDescent="0.25">
      <c r="A68" s="43" t="s">
        <v>877</v>
      </c>
      <c r="B68" s="44"/>
      <c r="C68" s="41" t="s">
        <v>688</v>
      </c>
      <c r="D68" s="33" t="s">
        <v>725</v>
      </c>
      <c r="E68" s="42">
        <v>2.4140100000000002</v>
      </c>
      <c r="F68" s="28" t="s">
        <v>693</v>
      </c>
      <c r="G68" s="35" t="s">
        <v>751</v>
      </c>
      <c r="H68" s="35" t="s">
        <v>743</v>
      </c>
      <c r="I68" s="42">
        <v>2.04E-6</v>
      </c>
      <c r="J68" s="39" t="s">
        <v>703</v>
      </c>
      <c r="K68" s="39" t="s">
        <v>741</v>
      </c>
      <c r="L68" s="39" t="s">
        <v>742</v>
      </c>
      <c r="M68" s="42">
        <v>1.02E-6</v>
      </c>
      <c r="N68" s="39" t="s">
        <v>703</v>
      </c>
      <c r="O68" s="36">
        <v>50</v>
      </c>
      <c r="P68" s="39" t="s">
        <v>708</v>
      </c>
      <c r="Q68" s="39"/>
      <c r="R68" s="40">
        <f t="shared" si="0"/>
        <v>0</v>
      </c>
    </row>
    <row r="69" spans="1:18" ht="49" customHeight="1" x14ac:dyDescent="0.25">
      <c r="A69" s="43" t="s">
        <v>877</v>
      </c>
      <c r="B69" s="44"/>
      <c r="C69" s="41" t="s">
        <v>688</v>
      </c>
      <c r="D69" s="33" t="s">
        <v>725</v>
      </c>
      <c r="E69" s="42">
        <v>2.4140100000000002</v>
      </c>
      <c r="F69" s="28" t="s">
        <v>693</v>
      </c>
      <c r="G69" s="35" t="s">
        <v>751</v>
      </c>
      <c r="H69" s="35" t="s">
        <v>744</v>
      </c>
      <c r="I69" s="42">
        <v>1.2300000000000001E-6</v>
      </c>
      <c r="J69" s="39" t="s">
        <v>703</v>
      </c>
      <c r="K69" s="39" t="s">
        <v>741</v>
      </c>
      <c r="L69" s="39" t="s">
        <v>742</v>
      </c>
      <c r="M69" s="42">
        <v>1.22877E-6</v>
      </c>
      <c r="N69" s="39" t="s">
        <v>703</v>
      </c>
      <c r="O69" s="36">
        <v>99.9</v>
      </c>
      <c r="P69" s="39" t="s">
        <v>708</v>
      </c>
      <c r="Q69" s="39"/>
      <c r="R69" s="40">
        <f t="shared" si="0"/>
        <v>0</v>
      </c>
    </row>
    <row r="70" spans="1:18" ht="49" customHeight="1" x14ac:dyDescent="0.25">
      <c r="A70" s="43" t="s">
        <v>877</v>
      </c>
      <c r="B70" s="44"/>
      <c r="C70" s="41" t="s">
        <v>688</v>
      </c>
      <c r="D70" s="33" t="s">
        <v>725</v>
      </c>
      <c r="E70" s="42">
        <v>2.4140100000000002</v>
      </c>
      <c r="F70" s="28" t="s">
        <v>693</v>
      </c>
      <c r="G70" s="45" t="s">
        <v>752</v>
      </c>
      <c r="H70" s="35" t="s">
        <v>734</v>
      </c>
      <c r="I70" s="42">
        <v>5.8799999999999996E-6</v>
      </c>
      <c r="J70" s="39" t="s">
        <v>703</v>
      </c>
      <c r="K70" s="39" t="s">
        <v>714</v>
      </c>
      <c r="L70" s="39" t="s">
        <v>41</v>
      </c>
      <c r="M70" s="42">
        <v>1.623E-6</v>
      </c>
      <c r="N70" s="39" t="s">
        <v>703</v>
      </c>
      <c r="O70" s="36">
        <v>27.6</v>
      </c>
      <c r="P70" s="39" t="s">
        <v>708</v>
      </c>
      <c r="Q70" s="39"/>
      <c r="R70" s="40">
        <f t="shared" si="0"/>
        <v>0</v>
      </c>
    </row>
    <row r="71" spans="1:18" ht="49" customHeight="1" x14ac:dyDescent="0.25">
      <c r="A71" s="43" t="s">
        <v>877</v>
      </c>
      <c r="B71" s="44"/>
      <c r="C71" s="41" t="s">
        <v>688</v>
      </c>
      <c r="D71" s="33" t="s">
        <v>725</v>
      </c>
      <c r="E71" s="42">
        <v>2.4140100000000002</v>
      </c>
      <c r="F71" s="28" t="s">
        <v>693</v>
      </c>
      <c r="G71" s="45" t="s">
        <v>752</v>
      </c>
      <c r="H71" s="35" t="s">
        <v>722</v>
      </c>
      <c r="I71" s="42">
        <v>5.8799999999999996E-6</v>
      </c>
      <c r="J71" s="39" t="s">
        <v>703</v>
      </c>
      <c r="K71" s="39" t="s">
        <v>714</v>
      </c>
      <c r="L71" s="39" t="s">
        <v>41</v>
      </c>
      <c r="M71" s="42">
        <v>3.2320000000000001E-6</v>
      </c>
      <c r="N71" s="39" t="s">
        <v>703</v>
      </c>
      <c r="O71" s="36">
        <v>54.96</v>
      </c>
      <c r="P71" s="39" t="s">
        <v>708</v>
      </c>
      <c r="Q71" s="39"/>
      <c r="R71" s="40">
        <f t="shared" si="0"/>
        <v>0</v>
      </c>
    </row>
    <row r="72" spans="1:18" ht="49" customHeight="1" x14ac:dyDescent="0.25">
      <c r="A72" s="43" t="s">
        <v>877</v>
      </c>
      <c r="B72" s="44"/>
      <c r="C72" s="41" t="s">
        <v>688</v>
      </c>
      <c r="D72" s="33" t="s">
        <v>725</v>
      </c>
      <c r="E72" s="42">
        <v>2.4140100000000002</v>
      </c>
      <c r="F72" s="28" t="s">
        <v>693</v>
      </c>
      <c r="G72" s="45" t="s">
        <v>752</v>
      </c>
      <c r="H72" s="35" t="s">
        <v>723</v>
      </c>
      <c r="I72" s="42">
        <v>6.1600000000000003E-6</v>
      </c>
      <c r="J72" s="39" t="s">
        <v>703</v>
      </c>
      <c r="K72" s="39" t="s">
        <v>714</v>
      </c>
      <c r="L72" s="39" t="s">
        <v>41</v>
      </c>
      <c r="M72" s="42">
        <v>8.0000000000000002E-8</v>
      </c>
      <c r="N72" s="39" t="s">
        <v>703</v>
      </c>
      <c r="O72" s="36">
        <v>1.29</v>
      </c>
      <c r="P72" s="39" t="s">
        <v>708</v>
      </c>
      <c r="Q72" s="39"/>
      <c r="R72" s="40">
        <f t="shared" si="0"/>
        <v>0</v>
      </c>
    </row>
    <row r="73" spans="1:18" ht="49" customHeight="1" x14ac:dyDescent="0.25">
      <c r="A73" s="43" t="s">
        <v>877</v>
      </c>
      <c r="B73" s="44"/>
      <c r="C73" s="41" t="s">
        <v>688</v>
      </c>
      <c r="D73" s="33" t="s">
        <v>725</v>
      </c>
      <c r="E73" s="42">
        <v>2.4140100000000002</v>
      </c>
      <c r="F73" s="28" t="s">
        <v>693</v>
      </c>
      <c r="G73" s="45" t="s">
        <v>752</v>
      </c>
      <c r="H73" s="35" t="s">
        <v>724</v>
      </c>
      <c r="I73" s="42">
        <v>7.9799999999999998E-6</v>
      </c>
      <c r="J73" s="39" t="s">
        <v>703</v>
      </c>
      <c r="K73" s="39" t="s">
        <v>714</v>
      </c>
      <c r="L73" s="39" t="s">
        <v>41</v>
      </c>
      <c r="M73" s="42">
        <v>1.1999999999999999E-7</v>
      </c>
      <c r="N73" s="39" t="s">
        <v>703</v>
      </c>
      <c r="O73" s="36">
        <v>1.5</v>
      </c>
      <c r="P73" s="39" t="s">
        <v>708</v>
      </c>
      <c r="Q73" s="39"/>
      <c r="R73" s="40">
        <f t="shared" si="0"/>
        <v>0</v>
      </c>
    </row>
    <row r="74" spans="1:18" ht="49" customHeight="1" x14ac:dyDescent="0.25">
      <c r="A74" s="43" t="s">
        <v>877</v>
      </c>
      <c r="B74" s="44"/>
      <c r="C74" s="41" t="s">
        <v>688</v>
      </c>
      <c r="D74" s="33" t="s">
        <v>725</v>
      </c>
      <c r="E74" s="42">
        <v>2.4140100000000002</v>
      </c>
      <c r="F74" s="28" t="s">
        <v>693</v>
      </c>
      <c r="G74" s="45" t="s">
        <v>753</v>
      </c>
      <c r="H74" s="35" t="s">
        <v>713</v>
      </c>
      <c r="I74" s="42">
        <v>6.1600000000000003E-6</v>
      </c>
      <c r="J74" s="39" t="s">
        <v>703</v>
      </c>
      <c r="K74" s="39" t="s">
        <v>704</v>
      </c>
      <c r="L74" s="39" t="s">
        <v>717</v>
      </c>
      <c r="M74" s="42">
        <v>1.1000000000000001E-6</v>
      </c>
      <c r="N74" s="39" t="s">
        <v>703</v>
      </c>
      <c r="O74" s="36">
        <v>17.850000000000001</v>
      </c>
      <c r="P74" s="39" t="s">
        <v>708</v>
      </c>
      <c r="Q74" s="39"/>
      <c r="R74" s="40">
        <f t="shared" si="0"/>
        <v>0</v>
      </c>
    </row>
    <row r="75" spans="1:18" ht="49" customHeight="1" x14ac:dyDescent="0.25">
      <c r="A75" s="43" t="s">
        <v>877</v>
      </c>
      <c r="B75" s="44"/>
      <c r="C75" s="41" t="s">
        <v>688</v>
      </c>
      <c r="D75" s="33" t="s">
        <v>725</v>
      </c>
      <c r="E75" s="42">
        <v>2.4140100000000002</v>
      </c>
      <c r="F75" s="28" t="s">
        <v>693</v>
      </c>
      <c r="G75" s="45" t="s">
        <v>754</v>
      </c>
      <c r="H75" s="35" t="s">
        <v>755</v>
      </c>
      <c r="I75" s="42">
        <v>4.8999999999999997E-6</v>
      </c>
      <c r="J75" s="39" t="s">
        <v>703</v>
      </c>
      <c r="K75" s="39" t="s">
        <v>704</v>
      </c>
      <c r="L75" s="39" t="s">
        <v>717</v>
      </c>
      <c r="M75" s="42">
        <v>9.9999999999999995E-8</v>
      </c>
      <c r="N75" s="39" t="s">
        <v>703</v>
      </c>
      <c r="O75" s="36">
        <v>2.04</v>
      </c>
      <c r="P75" s="39" t="s">
        <v>708</v>
      </c>
      <c r="Q75" s="39"/>
      <c r="R75" s="40">
        <f t="shared" si="0"/>
        <v>0</v>
      </c>
    </row>
    <row r="76" spans="1:18" ht="49" customHeight="1" x14ac:dyDescent="0.25">
      <c r="A76" s="43" t="s">
        <v>877</v>
      </c>
      <c r="B76" s="44"/>
      <c r="C76" s="41" t="s">
        <v>688</v>
      </c>
      <c r="D76" s="33" t="s">
        <v>725</v>
      </c>
      <c r="E76" s="42">
        <v>2.4140100000000002</v>
      </c>
      <c r="F76" s="28" t="s">
        <v>693</v>
      </c>
      <c r="G76" s="45" t="s">
        <v>754</v>
      </c>
      <c r="H76" s="35" t="s">
        <v>733</v>
      </c>
      <c r="I76" s="42">
        <v>3.5999999999999998E-6</v>
      </c>
      <c r="J76" s="39" t="s">
        <v>703</v>
      </c>
      <c r="K76" s="39" t="s">
        <v>704</v>
      </c>
      <c r="L76" s="39" t="s">
        <v>717</v>
      </c>
      <c r="M76" s="42">
        <v>2.9000000000000002E-6</v>
      </c>
      <c r="N76" s="39" t="s">
        <v>703</v>
      </c>
      <c r="O76" s="36">
        <v>80.55</v>
      </c>
      <c r="P76" s="39" t="s">
        <v>708</v>
      </c>
      <c r="Q76" s="39"/>
      <c r="R76" s="40">
        <f t="shared" si="0"/>
        <v>0</v>
      </c>
    </row>
    <row r="77" spans="1:18" ht="49" customHeight="1" x14ac:dyDescent="0.25">
      <c r="A77" s="43" t="s">
        <v>877</v>
      </c>
      <c r="B77" s="44"/>
      <c r="C77" s="41" t="s">
        <v>688</v>
      </c>
      <c r="D77" s="33" t="s">
        <v>725</v>
      </c>
      <c r="E77" s="42">
        <v>2.4140100000000002</v>
      </c>
      <c r="F77" s="28" t="s">
        <v>693</v>
      </c>
      <c r="G77" s="45" t="s">
        <v>756</v>
      </c>
      <c r="H77" s="35" t="s">
        <v>757</v>
      </c>
      <c r="I77" s="42">
        <v>6.4031155000000001E-5</v>
      </c>
      <c r="J77" s="39" t="s">
        <v>703</v>
      </c>
      <c r="K77" s="39" t="s">
        <v>758</v>
      </c>
      <c r="L77" s="39" t="s">
        <v>41</v>
      </c>
      <c r="M77" s="42">
        <v>1.2806230999999999E-5</v>
      </c>
      <c r="N77" s="39" t="s">
        <v>703</v>
      </c>
      <c r="O77" s="36">
        <v>20</v>
      </c>
      <c r="P77" s="39" t="s">
        <v>708</v>
      </c>
      <c r="Q77" s="39"/>
      <c r="R77" s="40">
        <f t="shared" si="0"/>
        <v>0</v>
      </c>
    </row>
    <row r="78" spans="1:18" ht="49" customHeight="1" x14ac:dyDescent="0.25">
      <c r="A78" s="43" t="s">
        <v>877</v>
      </c>
      <c r="B78" s="44"/>
      <c r="C78" s="41" t="s">
        <v>688</v>
      </c>
      <c r="D78" s="33" t="s">
        <v>725</v>
      </c>
      <c r="E78" s="42">
        <v>2.4140100000000002</v>
      </c>
      <c r="F78" s="28" t="s">
        <v>693</v>
      </c>
      <c r="G78" s="45" t="s">
        <v>759</v>
      </c>
      <c r="H78" s="35"/>
      <c r="I78" s="39"/>
      <c r="J78" s="39" t="s">
        <v>703</v>
      </c>
      <c r="K78" s="39" t="s">
        <v>704</v>
      </c>
      <c r="L78" s="39"/>
      <c r="M78" s="42"/>
      <c r="N78" s="39" t="s">
        <v>703</v>
      </c>
      <c r="O78" s="36"/>
      <c r="P78" s="39" t="s">
        <v>708</v>
      </c>
      <c r="Q78" s="39"/>
      <c r="R78" s="40">
        <f t="shared" si="0"/>
        <v>0</v>
      </c>
    </row>
    <row r="79" spans="1:18" ht="49" customHeight="1" x14ac:dyDescent="0.25">
      <c r="A79" s="43" t="s">
        <v>877</v>
      </c>
      <c r="B79" s="44"/>
      <c r="C79" s="41" t="s">
        <v>688</v>
      </c>
      <c r="D79" s="33" t="s">
        <v>725</v>
      </c>
      <c r="E79" s="42">
        <v>2.4140100000000002</v>
      </c>
      <c r="F79" s="28" t="s">
        <v>693</v>
      </c>
      <c r="G79" s="45" t="s">
        <v>760</v>
      </c>
      <c r="H79" s="35" t="s">
        <v>713</v>
      </c>
      <c r="I79" s="42">
        <v>2.2729999999999899E-5</v>
      </c>
      <c r="J79" s="39" t="s">
        <v>703</v>
      </c>
      <c r="K79" s="39" t="s">
        <v>704</v>
      </c>
      <c r="L79" s="39" t="s">
        <v>717</v>
      </c>
      <c r="M79" s="42">
        <v>9.0999999999999997E-7</v>
      </c>
      <c r="N79" s="39" t="s">
        <v>703</v>
      </c>
      <c r="O79" s="36">
        <v>4</v>
      </c>
      <c r="P79" s="39" t="s">
        <v>708</v>
      </c>
      <c r="Q79" s="39"/>
      <c r="R79" s="40">
        <f t="shared" si="0"/>
        <v>0</v>
      </c>
    </row>
    <row r="80" spans="1:18" ht="49" customHeight="1" x14ac:dyDescent="0.25">
      <c r="A80" s="43" t="s">
        <v>877</v>
      </c>
      <c r="B80" s="44"/>
      <c r="C80" s="41" t="s">
        <v>688</v>
      </c>
      <c r="D80" s="33" t="s">
        <v>725</v>
      </c>
      <c r="E80" s="42">
        <v>2.4140100000000002</v>
      </c>
      <c r="F80" s="28" t="s">
        <v>693</v>
      </c>
      <c r="G80" s="45" t="s">
        <v>761</v>
      </c>
      <c r="H80" s="35" t="s">
        <v>720</v>
      </c>
      <c r="I80" s="42">
        <v>8.4222200000000001E-6</v>
      </c>
      <c r="J80" s="39" t="s">
        <v>703</v>
      </c>
      <c r="K80" s="39" t="s">
        <v>704</v>
      </c>
      <c r="L80" s="39" t="s">
        <v>31</v>
      </c>
      <c r="M80" s="42">
        <v>1.694715E-6</v>
      </c>
      <c r="N80" s="39" t="s">
        <v>703</v>
      </c>
      <c r="O80" s="36">
        <v>20.12</v>
      </c>
      <c r="P80" s="39" t="s">
        <v>708</v>
      </c>
      <c r="Q80" s="39"/>
      <c r="R80" s="40">
        <f t="shared" si="0"/>
        <v>0</v>
      </c>
    </row>
    <row r="81" spans="1:18" ht="49" customHeight="1" x14ac:dyDescent="0.25">
      <c r="A81" s="43" t="s">
        <v>877</v>
      </c>
      <c r="B81" s="44"/>
      <c r="C81" s="41" t="s">
        <v>688</v>
      </c>
      <c r="D81" s="33" t="s">
        <v>725</v>
      </c>
      <c r="E81" s="42">
        <v>2.4140100000000002</v>
      </c>
      <c r="F81" s="28" t="s">
        <v>693</v>
      </c>
      <c r="G81" s="45" t="s">
        <v>762</v>
      </c>
      <c r="H81" s="35" t="s">
        <v>713</v>
      </c>
      <c r="I81" s="42">
        <v>6.1600000000000003E-6</v>
      </c>
      <c r="J81" s="39" t="s">
        <v>703</v>
      </c>
      <c r="K81" s="39" t="s">
        <v>704</v>
      </c>
      <c r="L81" s="39" t="s">
        <v>717</v>
      </c>
      <c r="M81" s="42">
        <v>1.1000000000000001E-6</v>
      </c>
      <c r="N81" s="39" t="s">
        <v>703</v>
      </c>
      <c r="O81" s="36">
        <v>17.850000000000001</v>
      </c>
      <c r="P81" s="39" t="s">
        <v>708</v>
      </c>
      <c r="Q81" s="39"/>
      <c r="R81" s="40">
        <f t="shared" si="0"/>
        <v>0</v>
      </c>
    </row>
    <row r="82" spans="1:18" ht="49" customHeight="1" x14ac:dyDescent="0.25">
      <c r="A82" s="43" t="s">
        <v>877</v>
      </c>
      <c r="B82" s="44"/>
      <c r="C82" s="41" t="s">
        <v>688</v>
      </c>
      <c r="D82" s="33" t="s">
        <v>725</v>
      </c>
      <c r="E82" s="42">
        <v>2.4140100000000002</v>
      </c>
      <c r="F82" s="28" t="s">
        <v>693</v>
      </c>
      <c r="G82" s="45" t="s">
        <v>763</v>
      </c>
      <c r="H82" s="35" t="s">
        <v>755</v>
      </c>
      <c r="I82" s="42">
        <v>4.8999999999999997E-6</v>
      </c>
      <c r="J82" s="39" t="s">
        <v>703</v>
      </c>
      <c r="K82" s="39" t="s">
        <v>704</v>
      </c>
      <c r="L82" s="39" t="s">
        <v>717</v>
      </c>
      <c r="M82" s="42">
        <v>9.9999999999999995E-8</v>
      </c>
      <c r="N82" s="39" t="s">
        <v>703</v>
      </c>
      <c r="O82" s="36">
        <v>2.04</v>
      </c>
      <c r="P82" s="39" t="s">
        <v>708</v>
      </c>
      <c r="Q82" s="39"/>
      <c r="R82" s="40">
        <f t="shared" si="0"/>
        <v>0</v>
      </c>
    </row>
    <row r="83" spans="1:18" ht="49" customHeight="1" x14ac:dyDescent="0.25">
      <c r="A83" s="43" t="s">
        <v>877</v>
      </c>
      <c r="B83" s="44"/>
      <c r="C83" s="41" t="s">
        <v>688</v>
      </c>
      <c r="D83" s="33" t="s">
        <v>725</v>
      </c>
      <c r="E83" s="42">
        <v>2.4140100000000002</v>
      </c>
      <c r="F83" s="28" t="s">
        <v>693</v>
      </c>
      <c r="G83" s="45" t="s">
        <v>763</v>
      </c>
      <c r="H83" s="35" t="s">
        <v>733</v>
      </c>
      <c r="I83" s="42">
        <v>3.5999999999999998E-6</v>
      </c>
      <c r="J83" s="39" t="s">
        <v>703</v>
      </c>
      <c r="K83" s="39" t="s">
        <v>704</v>
      </c>
      <c r="L83" s="39" t="s">
        <v>717</v>
      </c>
      <c r="M83" s="42">
        <v>2.9000000000000002E-6</v>
      </c>
      <c r="N83" s="39" t="s">
        <v>703</v>
      </c>
      <c r="O83" s="36">
        <v>80.55</v>
      </c>
      <c r="P83" s="39" t="s">
        <v>708</v>
      </c>
      <c r="Q83" s="39"/>
      <c r="R83" s="40">
        <f t="shared" si="0"/>
        <v>0</v>
      </c>
    </row>
    <row r="84" spans="1:18" ht="49" customHeight="1" x14ac:dyDescent="0.25">
      <c r="A84" s="43" t="s">
        <v>877</v>
      </c>
      <c r="B84" s="44"/>
      <c r="C84" s="41" t="s">
        <v>688</v>
      </c>
      <c r="D84" s="33" t="s">
        <v>725</v>
      </c>
      <c r="E84" s="42">
        <v>2.4140100000000002</v>
      </c>
      <c r="F84" s="28" t="s">
        <v>693</v>
      </c>
      <c r="G84" s="45" t="s">
        <v>764</v>
      </c>
      <c r="H84" s="35" t="s">
        <v>720</v>
      </c>
      <c r="I84" s="42">
        <v>8.4222200000000001E-6</v>
      </c>
      <c r="J84" s="39" t="s">
        <v>703</v>
      </c>
      <c r="K84" s="39" t="s">
        <v>704</v>
      </c>
      <c r="L84" s="39" t="s">
        <v>31</v>
      </c>
      <c r="M84" s="42">
        <v>1.694715E-6</v>
      </c>
      <c r="N84" s="39" t="s">
        <v>703</v>
      </c>
      <c r="O84" s="36">
        <v>20.12</v>
      </c>
      <c r="P84" s="39" t="s">
        <v>708</v>
      </c>
      <c r="Q84" s="39"/>
      <c r="R84" s="40">
        <f t="shared" si="0"/>
        <v>0</v>
      </c>
    </row>
    <row r="85" spans="1:18" ht="49" customHeight="1" x14ac:dyDescent="0.25">
      <c r="A85" s="43" t="s">
        <v>877</v>
      </c>
      <c r="B85" s="44"/>
      <c r="C85" s="41" t="s">
        <v>688</v>
      </c>
      <c r="D85" s="33" t="s">
        <v>725</v>
      </c>
      <c r="E85" s="42">
        <v>2.4140100000000002</v>
      </c>
      <c r="F85" s="28" t="s">
        <v>693</v>
      </c>
      <c r="G85" s="45" t="s">
        <v>765</v>
      </c>
      <c r="H85" s="35" t="s">
        <v>740</v>
      </c>
      <c r="I85" s="42">
        <v>4.5599999999999902E-6</v>
      </c>
      <c r="J85" s="39" t="s">
        <v>703</v>
      </c>
      <c r="K85" s="39" t="s">
        <v>741</v>
      </c>
      <c r="L85" s="39" t="s">
        <v>742</v>
      </c>
      <c r="M85" s="42">
        <v>4.4599999999999996E-6</v>
      </c>
      <c r="N85" s="39" t="s">
        <v>703</v>
      </c>
      <c r="O85" s="36">
        <v>97.8</v>
      </c>
      <c r="P85" s="39" t="s">
        <v>708</v>
      </c>
      <c r="Q85" s="39"/>
      <c r="R85" s="40">
        <f>+Q85*M85</f>
        <v>0</v>
      </c>
    </row>
    <row r="86" spans="1:18" ht="49" customHeight="1" x14ac:dyDescent="0.25">
      <c r="A86" s="43" t="s">
        <v>877</v>
      </c>
      <c r="B86" s="44"/>
      <c r="C86" s="41" t="s">
        <v>688</v>
      </c>
      <c r="D86" s="33" t="s">
        <v>725</v>
      </c>
      <c r="E86" s="42">
        <v>2.4140100000000002</v>
      </c>
      <c r="F86" s="28" t="s">
        <v>693</v>
      </c>
      <c r="G86" s="45" t="s">
        <v>765</v>
      </c>
      <c r="H86" s="35" t="s">
        <v>743</v>
      </c>
      <c r="I86" s="42">
        <v>2.04E-6</v>
      </c>
      <c r="J86" s="39" t="s">
        <v>703</v>
      </c>
      <c r="K86" s="39" t="s">
        <v>741</v>
      </c>
      <c r="L86" s="39" t="s">
        <v>742</v>
      </c>
      <c r="M86" s="42">
        <v>1.02E-6</v>
      </c>
      <c r="N86" s="39" t="s">
        <v>703</v>
      </c>
      <c r="O86" s="36">
        <v>50</v>
      </c>
      <c r="P86" s="39" t="s">
        <v>708</v>
      </c>
      <c r="Q86" s="39"/>
      <c r="R86" s="40">
        <f t="shared" ref="R86:R113" si="1">+Q86*M86</f>
        <v>0</v>
      </c>
    </row>
    <row r="87" spans="1:18" ht="49" customHeight="1" x14ac:dyDescent="0.25">
      <c r="A87" s="43" t="s">
        <v>877</v>
      </c>
      <c r="B87" s="44"/>
      <c r="C87" s="41" t="s">
        <v>688</v>
      </c>
      <c r="D87" s="33" t="s">
        <v>725</v>
      </c>
      <c r="E87" s="42">
        <v>2.4140100000000002</v>
      </c>
      <c r="F87" s="28" t="s">
        <v>693</v>
      </c>
      <c r="G87" s="45" t="s">
        <v>765</v>
      </c>
      <c r="H87" s="35" t="s">
        <v>744</v>
      </c>
      <c r="I87" s="42">
        <v>1.2300000000000001E-6</v>
      </c>
      <c r="J87" s="39" t="s">
        <v>703</v>
      </c>
      <c r="K87" s="39" t="s">
        <v>741</v>
      </c>
      <c r="L87" s="39" t="s">
        <v>742</v>
      </c>
      <c r="M87" s="42">
        <v>1.22877E-6</v>
      </c>
      <c r="N87" s="39" t="s">
        <v>703</v>
      </c>
      <c r="O87" s="36">
        <v>99.9</v>
      </c>
      <c r="P87" s="39" t="s">
        <v>708</v>
      </c>
      <c r="Q87" s="39"/>
      <c r="R87" s="40">
        <f t="shared" si="1"/>
        <v>0</v>
      </c>
    </row>
    <row r="88" spans="1:18" ht="49" customHeight="1" x14ac:dyDescent="0.25">
      <c r="A88" s="43" t="s">
        <v>877</v>
      </c>
      <c r="B88" s="44"/>
      <c r="C88" s="41" t="s">
        <v>688</v>
      </c>
      <c r="D88" s="33" t="s">
        <v>725</v>
      </c>
      <c r="E88" s="42">
        <v>2.4140100000000002</v>
      </c>
      <c r="F88" s="28" t="s">
        <v>693</v>
      </c>
      <c r="G88" s="45" t="s">
        <v>766</v>
      </c>
      <c r="H88" s="35" t="s">
        <v>734</v>
      </c>
      <c r="I88" s="42">
        <v>5.8799999999999996E-6</v>
      </c>
      <c r="J88" s="39" t="s">
        <v>703</v>
      </c>
      <c r="K88" s="39" t="s">
        <v>714</v>
      </c>
      <c r="L88" s="39" t="s">
        <v>41</v>
      </c>
      <c r="M88" s="42">
        <v>1.623E-6</v>
      </c>
      <c r="N88" s="39" t="s">
        <v>703</v>
      </c>
      <c r="O88" s="36">
        <v>27.6</v>
      </c>
      <c r="P88" s="39" t="s">
        <v>708</v>
      </c>
      <c r="Q88" s="39"/>
      <c r="R88" s="40">
        <f t="shared" si="1"/>
        <v>0</v>
      </c>
    </row>
    <row r="89" spans="1:18" ht="49" customHeight="1" x14ac:dyDescent="0.25">
      <c r="A89" s="43" t="s">
        <v>877</v>
      </c>
      <c r="B89" s="44"/>
      <c r="C89" s="41" t="s">
        <v>688</v>
      </c>
      <c r="D89" s="33" t="s">
        <v>725</v>
      </c>
      <c r="E89" s="42">
        <v>2.4140100000000002</v>
      </c>
      <c r="F89" s="28" t="s">
        <v>693</v>
      </c>
      <c r="G89" s="45" t="s">
        <v>766</v>
      </c>
      <c r="H89" s="35" t="s">
        <v>722</v>
      </c>
      <c r="I89" s="42">
        <v>5.8799999999999996E-6</v>
      </c>
      <c r="J89" s="39" t="s">
        <v>703</v>
      </c>
      <c r="K89" s="39" t="s">
        <v>714</v>
      </c>
      <c r="L89" s="39" t="s">
        <v>41</v>
      </c>
      <c r="M89" s="42">
        <v>3.2320000000000001E-6</v>
      </c>
      <c r="N89" s="39" t="s">
        <v>703</v>
      </c>
      <c r="O89" s="36">
        <v>54.96</v>
      </c>
      <c r="P89" s="39" t="s">
        <v>708</v>
      </c>
      <c r="Q89" s="39"/>
      <c r="R89" s="40">
        <f t="shared" si="1"/>
        <v>0</v>
      </c>
    </row>
    <row r="90" spans="1:18" ht="49" customHeight="1" x14ac:dyDescent="0.25">
      <c r="A90" s="43" t="s">
        <v>877</v>
      </c>
      <c r="B90" s="44"/>
      <c r="C90" s="41" t="s">
        <v>688</v>
      </c>
      <c r="D90" s="33" t="s">
        <v>725</v>
      </c>
      <c r="E90" s="42">
        <v>2.4140100000000002</v>
      </c>
      <c r="F90" s="28" t="s">
        <v>693</v>
      </c>
      <c r="G90" s="45" t="s">
        <v>766</v>
      </c>
      <c r="H90" s="35" t="s">
        <v>723</v>
      </c>
      <c r="I90" s="42">
        <v>6.1600000000000003E-6</v>
      </c>
      <c r="J90" s="39" t="s">
        <v>703</v>
      </c>
      <c r="K90" s="39" t="s">
        <v>714</v>
      </c>
      <c r="L90" s="39" t="s">
        <v>41</v>
      </c>
      <c r="M90" s="42">
        <v>8.0000000000000002E-8</v>
      </c>
      <c r="N90" s="39" t="s">
        <v>703</v>
      </c>
      <c r="O90" s="36">
        <v>1.29</v>
      </c>
      <c r="P90" s="39" t="s">
        <v>708</v>
      </c>
      <c r="Q90" s="39"/>
      <c r="R90" s="40">
        <f t="shared" si="1"/>
        <v>0</v>
      </c>
    </row>
    <row r="91" spans="1:18" ht="49" customHeight="1" x14ac:dyDescent="0.25">
      <c r="A91" s="43" t="s">
        <v>877</v>
      </c>
      <c r="B91" s="44"/>
      <c r="C91" s="41" t="s">
        <v>688</v>
      </c>
      <c r="D91" s="33" t="s">
        <v>725</v>
      </c>
      <c r="E91" s="42">
        <v>2.4140100000000002</v>
      </c>
      <c r="F91" s="28" t="s">
        <v>693</v>
      </c>
      <c r="G91" s="45" t="s">
        <v>766</v>
      </c>
      <c r="H91" s="35" t="s">
        <v>724</v>
      </c>
      <c r="I91" s="42">
        <v>7.9799999999999998E-6</v>
      </c>
      <c r="J91" s="39" t="s">
        <v>703</v>
      </c>
      <c r="K91" s="39" t="s">
        <v>714</v>
      </c>
      <c r="L91" s="39" t="s">
        <v>41</v>
      </c>
      <c r="M91" s="42">
        <v>1.1999999999999999E-7</v>
      </c>
      <c r="N91" s="39" t="s">
        <v>703</v>
      </c>
      <c r="O91" s="36">
        <v>1.5</v>
      </c>
      <c r="P91" s="39" t="s">
        <v>708</v>
      </c>
      <c r="Q91" s="39"/>
      <c r="R91" s="40">
        <f t="shared" si="1"/>
        <v>0</v>
      </c>
    </row>
    <row r="92" spans="1:18" ht="49" customHeight="1" x14ac:dyDescent="0.25">
      <c r="A92" s="43" t="s">
        <v>877</v>
      </c>
      <c r="B92" s="44"/>
      <c r="C92" s="41" t="s">
        <v>688</v>
      </c>
      <c r="D92" s="33" t="s">
        <v>725</v>
      </c>
      <c r="E92" s="42">
        <v>2.4140100000000002</v>
      </c>
      <c r="F92" s="28" t="s">
        <v>693</v>
      </c>
      <c r="G92" s="45" t="s">
        <v>767</v>
      </c>
      <c r="H92" s="35" t="s">
        <v>713</v>
      </c>
      <c r="I92" s="42">
        <v>6.1600000000000003E-6</v>
      </c>
      <c r="J92" s="39" t="s">
        <v>703</v>
      </c>
      <c r="K92" s="39" t="s">
        <v>704</v>
      </c>
      <c r="L92" s="39" t="s">
        <v>717</v>
      </c>
      <c r="M92" s="42">
        <v>1.1000000000000001E-6</v>
      </c>
      <c r="N92" s="39" t="s">
        <v>703</v>
      </c>
      <c r="O92" s="36">
        <v>17.850000000000001</v>
      </c>
      <c r="P92" s="39" t="s">
        <v>708</v>
      </c>
      <c r="Q92" s="39"/>
      <c r="R92" s="40">
        <f t="shared" si="1"/>
        <v>0</v>
      </c>
    </row>
    <row r="93" spans="1:18" ht="49" customHeight="1" x14ac:dyDescent="0.25">
      <c r="A93" s="43" t="s">
        <v>877</v>
      </c>
      <c r="B93" s="44"/>
      <c r="C93" s="41" t="s">
        <v>688</v>
      </c>
      <c r="D93" s="33" t="s">
        <v>725</v>
      </c>
      <c r="E93" s="42">
        <v>2.4140100000000002</v>
      </c>
      <c r="F93" s="28" t="s">
        <v>693</v>
      </c>
      <c r="G93" s="45" t="s">
        <v>768</v>
      </c>
      <c r="H93" s="35" t="s">
        <v>713</v>
      </c>
      <c r="I93" s="42">
        <v>1.31E-5</v>
      </c>
      <c r="J93" s="39" t="s">
        <v>703</v>
      </c>
      <c r="K93" s="39" t="s">
        <v>714</v>
      </c>
      <c r="L93" s="39" t="s">
        <v>41</v>
      </c>
      <c r="M93" s="42">
        <v>8.5150000000000002E-7</v>
      </c>
      <c r="N93" s="39" t="s">
        <v>703</v>
      </c>
      <c r="O93" s="36">
        <v>6.5</v>
      </c>
      <c r="P93" s="39" t="s">
        <v>708</v>
      </c>
      <c r="Q93" s="39"/>
      <c r="R93" s="40">
        <f t="shared" si="1"/>
        <v>0</v>
      </c>
    </row>
    <row r="94" spans="1:18" ht="49" customHeight="1" x14ac:dyDescent="0.25">
      <c r="A94" s="43" t="s">
        <v>877</v>
      </c>
      <c r="B94" s="44"/>
      <c r="C94" s="41" t="s">
        <v>688</v>
      </c>
      <c r="D94" s="33" t="s">
        <v>725</v>
      </c>
      <c r="E94" s="42">
        <v>2.4140100000000002</v>
      </c>
      <c r="F94" s="28" t="s">
        <v>693</v>
      </c>
      <c r="G94" s="45" t="s">
        <v>769</v>
      </c>
      <c r="H94" s="35" t="s">
        <v>720</v>
      </c>
      <c r="I94" s="42">
        <v>2.5542E-5</v>
      </c>
      <c r="J94" s="39" t="s">
        <v>703</v>
      </c>
      <c r="K94" s="39" t="s">
        <v>704</v>
      </c>
      <c r="L94" s="39" t="s">
        <v>31</v>
      </c>
      <c r="M94" s="42">
        <v>5.0309999999999998E-6</v>
      </c>
      <c r="N94" s="39" t="s">
        <v>703</v>
      </c>
      <c r="O94" s="36">
        <v>19.690000000000001</v>
      </c>
      <c r="P94" s="39" t="s">
        <v>708</v>
      </c>
      <c r="Q94" s="39"/>
      <c r="R94" s="40">
        <f t="shared" si="1"/>
        <v>0</v>
      </c>
    </row>
    <row r="95" spans="1:18" ht="49" customHeight="1" x14ac:dyDescent="0.25">
      <c r="A95" s="43" t="s">
        <v>877</v>
      </c>
      <c r="B95" s="44"/>
      <c r="C95" s="41" t="s">
        <v>688</v>
      </c>
      <c r="D95" s="33" t="s">
        <v>725</v>
      </c>
      <c r="E95" s="42">
        <v>2.4140100000000002</v>
      </c>
      <c r="F95" s="28" t="s">
        <v>693</v>
      </c>
      <c r="G95" s="45" t="s">
        <v>770</v>
      </c>
      <c r="H95" s="35" t="s">
        <v>740</v>
      </c>
      <c r="I95" s="42">
        <v>1.294E-5</v>
      </c>
      <c r="J95" s="39" t="s">
        <v>703</v>
      </c>
      <c r="K95" s="39" t="s">
        <v>741</v>
      </c>
      <c r="L95" s="39" t="s">
        <v>742</v>
      </c>
      <c r="M95" s="39">
        <v>1.2669554000000001E-5</v>
      </c>
      <c r="N95" s="39" t="s">
        <v>703</v>
      </c>
      <c r="O95" s="36">
        <v>97.91</v>
      </c>
      <c r="P95" s="39" t="s">
        <v>708</v>
      </c>
      <c r="Q95" s="39"/>
      <c r="R95" s="40">
        <f t="shared" si="1"/>
        <v>0</v>
      </c>
    </row>
    <row r="96" spans="1:18" ht="49" customHeight="1" x14ac:dyDescent="0.25">
      <c r="A96" s="43" t="s">
        <v>877</v>
      </c>
      <c r="B96" s="44"/>
      <c r="C96" s="41" t="s">
        <v>688</v>
      </c>
      <c r="D96" s="33" t="s">
        <v>725</v>
      </c>
      <c r="E96" s="42">
        <v>2.4140100000000002</v>
      </c>
      <c r="F96" s="28" t="s">
        <v>693</v>
      </c>
      <c r="G96" s="45" t="s">
        <v>770</v>
      </c>
      <c r="H96" s="35" t="s">
        <v>744</v>
      </c>
      <c r="I96" s="42">
        <v>1.6999999999999901E-6</v>
      </c>
      <c r="J96" s="39" t="s">
        <v>703</v>
      </c>
      <c r="K96" s="39" t="s">
        <v>741</v>
      </c>
      <c r="L96" s="39" t="s">
        <v>742</v>
      </c>
      <c r="M96" s="39">
        <v>1.6982999999999999E-6</v>
      </c>
      <c r="N96" s="39" t="s">
        <v>703</v>
      </c>
      <c r="O96" s="36">
        <v>99.9</v>
      </c>
      <c r="P96" s="39" t="s">
        <v>708</v>
      </c>
      <c r="Q96" s="39"/>
      <c r="R96" s="40">
        <f t="shared" si="1"/>
        <v>0</v>
      </c>
    </row>
    <row r="97" spans="1:18" ht="49" customHeight="1" x14ac:dyDescent="0.25">
      <c r="A97" s="43" t="s">
        <v>877</v>
      </c>
      <c r="B97" s="44"/>
      <c r="C97" s="41" t="s">
        <v>688</v>
      </c>
      <c r="D97" s="33" t="s">
        <v>725</v>
      </c>
      <c r="E97" s="42">
        <v>2.4140100000000002</v>
      </c>
      <c r="F97" s="28" t="s">
        <v>693</v>
      </c>
      <c r="G97" s="45" t="s">
        <v>770</v>
      </c>
      <c r="H97" s="35" t="s">
        <v>743</v>
      </c>
      <c r="I97" s="42">
        <v>6.3659999999999997E-6</v>
      </c>
      <c r="J97" s="39" t="s">
        <v>703</v>
      </c>
      <c r="K97" s="39" t="s">
        <v>741</v>
      </c>
      <c r="L97" s="39" t="s">
        <v>742</v>
      </c>
      <c r="M97" s="42">
        <v>3.1829999999999998E-6</v>
      </c>
      <c r="N97" s="39" t="s">
        <v>703</v>
      </c>
      <c r="O97" s="36">
        <v>50</v>
      </c>
      <c r="P97" s="39" t="s">
        <v>708</v>
      </c>
      <c r="Q97" s="39"/>
      <c r="R97" s="40">
        <f t="shared" si="1"/>
        <v>0</v>
      </c>
    </row>
    <row r="98" spans="1:18" ht="49" customHeight="1" x14ac:dyDescent="0.25">
      <c r="A98" s="43" t="s">
        <v>877</v>
      </c>
      <c r="B98" s="44"/>
      <c r="C98" s="41" t="s">
        <v>688</v>
      </c>
      <c r="D98" s="33" t="s">
        <v>725</v>
      </c>
      <c r="E98" s="42">
        <v>2.4140100000000002</v>
      </c>
      <c r="F98" s="28" t="s">
        <v>693</v>
      </c>
      <c r="G98" s="45" t="s">
        <v>771</v>
      </c>
      <c r="H98" s="35" t="s">
        <v>734</v>
      </c>
      <c r="I98" s="42">
        <v>8.2800000000000003E-6</v>
      </c>
      <c r="J98" s="39" t="s">
        <v>703</v>
      </c>
      <c r="K98" s="39" t="s">
        <v>772</v>
      </c>
      <c r="L98" s="39" t="s">
        <v>41</v>
      </c>
      <c r="M98" s="42">
        <v>3.6430000000000001E-6</v>
      </c>
      <c r="N98" s="39" t="s">
        <v>703</v>
      </c>
      <c r="O98" s="36">
        <v>43.99</v>
      </c>
      <c r="P98" s="39" t="s">
        <v>708</v>
      </c>
      <c r="Q98" s="39"/>
      <c r="R98" s="40">
        <f t="shared" si="1"/>
        <v>0</v>
      </c>
    </row>
    <row r="99" spans="1:18" ht="49" customHeight="1" x14ac:dyDescent="0.25">
      <c r="A99" s="43" t="s">
        <v>877</v>
      </c>
      <c r="B99" s="44"/>
      <c r="C99" s="41" t="s">
        <v>688</v>
      </c>
      <c r="D99" s="33" t="s">
        <v>725</v>
      </c>
      <c r="E99" s="42">
        <v>2.4140100000000002</v>
      </c>
      <c r="F99" s="28" t="s">
        <v>693</v>
      </c>
      <c r="G99" s="45" t="s">
        <v>771</v>
      </c>
      <c r="H99" s="35" t="s">
        <v>722</v>
      </c>
      <c r="I99" s="42">
        <v>1.48399999999999E-5</v>
      </c>
      <c r="J99" s="39" t="s">
        <v>703</v>
      </c>
      <c r="K99" s="39" t="s">
        <v>772</v>
      </c>
      <c r="L99" s="39" t="s">
        <v>41</v>
      </c>
      <c r="M99" s="42">
        <v>8.1599999999999998E-6</v>
      </c>
      <c r="N99" s="39" t="s">
        <v>703</v>
      </c>
      <c r="O99" s="36">
        <v>54.98</v>
      </c>
      <c r="P99" s="39" t="s">
        <v>708</v>
      </c>
      <c r="Q99" s="39"/>
      <c r="R99" s="40">
        <f t="shared" si="1"/>
        <v>0</v>
      </c>
    </row>
    <row r="100" spans="1:18" ht="49" customHeight="1" x14ac:dyDescent="0.25">
      <c r="A100" s="43" t="s">
        <v>877</v>
      </c>
      <c r="B100" s="44"/>
      <c r="C100" s="41" t="s">
        <v>688</v>
      </c>
      <c r="D100" s="33" t="s">
        <v>725</v>
      </c>
      <c r="E100" s="42">
        <v>2.4140100000000002</v>
      </c>
      <c r="F100" s="28" t="s">
        <v>693</v>
      </c>
      <c r="G100" s="45" t="s">
        <v>771</v>
      </c>
      <c r="H100" s="35" t="s">
        <v>723</v>
      </c>
      <c r="I100" s="42">
        <v>1.34E-5</v>
      </c>
      <c r="J100" s="39" t="s">
        <v>703</v>
      </c>
      <c r="K100" s="39" t="s">
        <v>772</v>
      </c>
      <c r="L100" s="39" t="s">
        <v>41</v>
      </c>
      <c r="M100" s="42">
        <v>1.2100000000000001E-7</v>
      </c>
      <c r="N100" s="39" t="s">
        <v>703</v>
      </c>
      <c r="O100" s="36">
        <v>0.9</v>
      </c>
      <c r="P100" s="39" t="s">
        <v>708</v>
      </c>
      <c r="Q100" s="39"/>
      <c r="R100" s="40">
        <f t="shared" si="1"/>
        <v>0</v>
      </c>
    </row>
    <row r="101" spans="1:18" ht="49" customHeight="1" x14ac:dyDescent="0.25">
      <c r="A101" s="43" t="s">
        <v>877</v>
      </c>
      <c r="B101" s="44"/>
      <c r="C101" s="41" t="s">
        <v>688</v>
      </c>
      <c r="D101" s="33" t="s">
        <v>725</v>
      </c>
      <c r="E101" s="42">
        <v>2.4140100000000002</v>
      </c>
      <c r="F101" s="28" t="s">
        <v>693</v>
      </c>
      <c r="G101" s="45" t="s">
        <v>771</v>
      </c>
      <c r="H101" s="35" t="s">
        <v>724</v>
      </c>
      <c r="I101" s="42">
        <v>1.4939999999999999E-5</v>
      </c>
      <c r="J101" s="39" t="s">
        <v>703</v>
      </c>
      <c r="K101" s="39" t="s">
        <v>772</v>
      </c>
      <c r="L101" s="39" t="s">
        <v>41</v>
      </c>
      <c r="M101" s="42">
        <v>2.2499999999999999E-7</v>
      </c>
      <c r="N101" s="39" t="s">
        <v>703</v>
      </c>
      <c r="O101" s="36">
        <v>1.5</v>
      </c>
      <c r="P101" s="39" t="s">
        <v>708</v>
      </c>
      <c r="Q101" s="39"/>
      <c r="R101" s="40">
        <f t="shared" si="1"/>
        <v>0</v>
      </c>
    </row>
    <row r="102" spans="1:18" ht="49" customHeight="1" x14ac:dyDescent="0.25">
      <c r="A102" s="43" t="s">
        <v>877</v>
      </c>
      <c r="B102" s="44"/>
      <c r="C102" s="41" t="s">
        <v>688</v>
      </c>
      <c r="D102" s="33" t="s">
        <v>725</v>
      </c>
      <c r="E102" s="42">
        <v>2.4140100000000002</v>
      </c>
      <c r="F102" s="28" t="s">
        <v>693</v>
      </c>
      <c r="G102" s="45" t="s">
        <v>773</v>
      </c>
      <c r="H102" s="35" t="s">
        <v>713</v>
      </c>
      <c r="I102" s="42">
        <v>1.5149999999999901E-5</v>
      </c>
      <c r="J102" s="39" t="s">
        <v>703</v>
      </c>
      <c r="K102" s="39" t="s">
        <v>704</v>
      </c>
      <c r="L102" s="39" t="s">
        <v>717</v>
      </c>
      <c r="M102" s="42">
        <v>6.0999999999999998E-7</v>
      </c>
      <c r="N102" s="39" t="s">
        <v>703</v>
      </c>
      <c r="O102" s="36">
        <v>4.0199999999999996</v>
      </c>
      <c r="P102" s="39" t="s">
        <v>708</v>
      </c>
      <c r="Q102" s="39"/>
      <c r="R102" s="40">
        <f t="shared" si="1"/>
        <v>0</v>
      </c>
    </row>
    <row r="103" spans="1:18" ht="49" customHeight="1" x14ac:dyDescent="0.25">
      <c r="A103" s="43" t="s">
        <v>877</v>
      </c>
      <c r="B103" s="44"/>
      <c r="C103" s="41" t="s">
        <v>688</v>
      </c>
      <c r="D103" s="33" t="s">
        <v>725</v>
      </c>
      <c r="E103" s="42">
        <v>2.4140100000000002</v>
      </c>
      <c r="F103" s="28" t="s">
        <v>693</v>
      </c>
      <c r="G103" s="45" t="s">
        <v>774</v>
      </c>
      <c r="H103" s="35" t="s">
        <v>713</v>
      </c>
      <c r="I103" s="42">
        <v>1.5149999999999901E-5</v>
      </c>
      <c r="J103" s="39" t="s">
        <v>703</v>
      </c>
      <c r="K103" s="39" t="s">
        <v>704</v>
      </c>
      <c r="L103" s="39" t="s">
        <v>717</v>
      </c>
      <c r="M103" s="42">
        <v>6.0999999999999998E-7</v>
      </c>
      <c r="N103" s="39" t="s">
        <v>703</v>
      </c>
      <c r="O103" s="36">
        <v>4.0199999999999996</v>
      </c>
      <c r="P103" s="39" t="s">
        <v>708</v>
      </c>
      <c r="Q103" s="39"/>
      <c r="R103" s="40">
        <f t="shared" si="1"/>
        <v>0</v>
      </c>
    </row>
    <row r="104" spans="1:18" ht="49" customHeight="1" x14ac:dyDescent="0.25">
      <c r="A104" s="43" t="s">
        <v>877</v>
      </c>
      <c r="B104" s="44"/>
      <c r="C104" s="41" t="s">
        <v>688</v>
      </c>
      <c r="D104" s="33" t="s">
        <v>725</v>
      </c>
      <c r="E104" s="42">
        <v>2.4140100000000002</v>
      </c>
      <c r="F104" s="28" t="s">
        <v>693</v>
      </c>
      <c r="G104" s="45" t="s">
        <v>775</v>
      </c>
      <c r="H104" s="35" t="s">
        <v>713</v>
      </c>
      <c r="I104" s="42">
        <v>1.7E-5</v>
      </c>
      <c r="J104" s="39" t="s">
        <v>703</v>
      </c>
      <c r="K104" s="39" t="s">
        <v>772</v>
      </c>
      <c r="L104" s="39" t="s">
        <v>41</v>
      </c>
      <c r="M104" s="42">
        <v>8.4999999999999999E-6</v>
      </c>
      <c r="N104" s="39" t="s">
        <v>703</v>
      </c>
      <c r="O104" s="36">
        <v>50</v>
      </c>
      <c r="P104" s="39" t="s">
        <v>708</v>
      </c>
      <c r="Q104" s="39"/>
      <c r="R104" s="40">
        <f t="shared" si="1"/>
        <v>0</v>
      </c>
    </row>
    <row r="105" spans="1:18" ht="49" customHeight="1" x14ac:dyDescent="0.25">
      <c r="A105" s="43" t="s">
        <v>877</v>
      </c>
      <c r="B105" s="44"/>
      <c r="C105" s="41" t="s">
        <v>688</v>
      </c>
      <c r="D105" s="33" t="s">
        <v>725</v>
      </c>
      <c r="E105" s="42">
        <v>2.4140100000000002</v>
      </c>
      <c r="F105" s="28" t="s">
        <v>693</v>
      </c>
      <c r="G105" s="45" t="s">
        <v>776</v>
      </c>
      <c r="H105" s="35" t="s">
        <v>740</v>
      </c>
      <c r="I105" s="42">
        <v>4.5599999999999902E-6</v>
      </c>
      <c r="J105" s="39" t="s">
        <v>703</v>
      </c>
      <c r="K105" s="39" t="s">
        <v>741</v>
      </c>
      <c r="L105" s="39" t="s">
        <v>742</v>
      </c>
      <c r="M105" s="42">
        <v>4.4599999999999996E-6</v>
      </c>
      <c r="N105" s="39" t="s">
        <v>703</v>
      </c>
      <c r="O105" s="36">
        <v>97.8</v>
      </c>
      <c r="P105" s="39" t="s">
        <v>708</v>
      </c>
      <c r="Q105" s="39"/>
      <c r="R105" s="40">
        <f t="shared" si="1"/>
        <v>0</v>
      </c>
    </row>
    <row r="106" spans="1:18" ht="49" customHeight="1" x14ac:dyDescent="0.25">
      <c r="A106" s="43" t="s">
        <v>877</v>
      </c>
      <c r="B106" s="44"/>
      <c r="C106" s="41" t="s">
        <v>688</v>
      </c>
      <c r="D106" s="33" t="s">
        <v>725</v>
      </c>
      <c r="E106" s="42">
        <v>2.4140100000000002</v>
      </c>
      <c r="F106" s="28" t="s">
        <v>693</v>
      </c>
      <c r="G106" s="45" t="s">
        <v>776</v>
      </c>
      <c r="H106" s="35" t="s">
        <v>743</v>
      </c>
      <c r="I106" s="42">
        <v>2.04E-6</v>
      </c>
      <c r="J106" s="39" t="s">
        <v>703</v>
      </c>
      <c r="K106" s="39" t="s">
        <v>741</v>
      </c>
      <c r="L106" s="39" t="s">
        <v>742</v>
      </c>
      <c r="M106" s="42">
        <v>1.02E-6</v>
      </c>
      <c r="N106" s="39" t="s">
        <v>703</v>
      </c>
      <c r="O106" s="36">
        <v>50</v>
      </c>
      <c r="P106" s="39" t="s">
        <v>708</v>
      </c>
      <c r="Q106" s="39"/>
      <c r="R106" s="40">
        <f t="shared" si="1"/>
        <v>0</v>
      </c>
    </row>
    <row r="107" spans="1:18" ht="49" customHeight="1" x14ac:dyDescent="0.25">
      <c r="A107" s="43" t="s">
        <v>877</v>
      </c>
      <c r="B107" s="44"/>
      <c r="C107" s="41" t="s">
        <v>688</v>
      </c>
      <c r="D107" s="33" t="s">
        <v>725</v>
      </c>
      <c r="E107" s="42">
        <v>2.4140100000000002</v>
      </c>
      <c r="F107" s="28" t="s">
        <v>693</v>
      </c>
      <c r="G107" s="45" t="s">
        <v>776</v>
      </c>
      <c r="H107" s="35" t="s">
        <v>744</v>
      </c>
      <c r="I107" s="42">
        <v>1.2300000000000001E-6</v>
      </c>
      <c r="J107" s="39" t="s">
        <v>703</v>
      </c>
      <c r="K107" s="39" t="s">
        <v>741</v>
      </c>
      <c r="L107" s="39" t="s">
        <v>742</v>
      </c>
      <c r="M107" s="42">
        <v>1.22877E-6</v>
      </c>
      <c r="N107" s="39" t="s">
        <v>703</v>
      </c>
      <c r="O107" s="36">
        <v>99.9</v>
      </c>
      <c r="P107" s="39" t="s">
        <v>708</v>
      </c>
      <c r="Q107" s="39"/>
      <c r="R107" s="40">
        <f t="shared" si="1"/>
        <v>0</v>
      </c>
    </row>
    <row r="108" spans="1:18" ht="49" customHeight="1" x14ac:dyDescent="0.25">
      <c r="A108" s="43" t="s">
        <v>877</v>
      </c>
      <c r="B108" s="44"/>
      <c r="C108" s="41" t="s">
        <v>688</v>
      </c>
      <c r="D108" s="33" t="s">
        <v>725</v>
      </c>
      <c r="E108" s="42">
        <v>2.4140100000000002</v>
      </c>
      <c r="F108" s="28" t="s">
        <v>693</v>
      </c>
      <c r="G108" s="45" t="s">
        <v>777</v>
      </c>
      <c r="H108" s="35" t="s">
        <v>734</v>
      </c>
      <c r="I108" s="42">
        <v>5.8799999999999996E-6</v>
      </c>
      <c r="J108" s="39" t="s">
        <v>703</v>
      </c>
      <c r="K108" s="39" t="s">
        <v>714</v>
      </c>
      <c r="L108" s="39" t="s">
        <v>41</v>
      </c>
      <c r="M108" s="42">
        <v>1.623E-6</v>
      </c>
      <c r="N108" s="39" t="s">
        <v>703</v>
      </c>
      <c r="O108" s="36">
        <v>27.6</v>
      </c>
      <c r="P108" s="39" t="s">
        <v>708</v>
      </c>
      <c r="Q108" s="39"/>
      <c r="R108" s="40">
        <f t="shared" si="1"/>
        <v>0</v>
      </c>
    </row>
    <row r="109" spans="1:18" ht="49" customHeight="1" x14ac:dyDescent="0.25">
      <c r="A109" s="43" t="s">
        <v>877</v>
      </c>
      <c r="B109" s="44"/>
      <c r="C109" s="41" t="s">
        <v>688</v>
      </c>
      <c r="D109" s="33" t="s">
        <v>725</v>
      </c>
      <c r="E109" s="42">
        <v>2.4140100000000002</v>
      </c>
      <c r="F109" s="28" t="s">
        <v>693</v>
      </c>
      <c r="G109" s="45" t="s">
        <v>777</v>
      </c>
      <c r="H109" s="35" t="s">
        <v>722</v>
      </c>
      <c r="I109" s="42">
        <v>5.8799999999999996E-6</v>
      </c>
      <c r="J109" s="39" t="s">
        <v>703</v>
      </c>
      <c r="K109" s="39" t="s">
        <v>714</v>
      </c>
      <c r="L109" s="39" t="s">
        <v>41</v>
      </c>
      <c r="M109" s="42">
        <v>3.2320000000000001E-6</v>
      </c>
      <c r="N109" s="39" t="s">
        <v>703</v>
      </c>
      <c r="O109" s="36">
        <v>54.96</v>
      </c>
      <c r="P109" s="39" t="s">
        <v>708</v>
      </c>
      <c r="Q109" s="39"/>
      <c r="R109" s="40">
        <f t="shared" si="1"/>
        <v>0</v>
      </c>
    </row>
    <row r="110" spans="1:18" ht="49" customHeight="1" x14ac:dyDescent="0.25">
      <c r="A110" s="43" t="s">
        <v>877</v>
      </c>
      <c r="B110" s="44"/>
      <c r="C110" s="41" t="s">
        <v>688</v>
      </c>
      <c r="D110" s="33" t="s">
        <v>725</v>
      </c>
      <c r="E110" s="42">
        <v>2.4140100000000002</v>
      </c>
      <c r="F110" s="28" t="s">
        <v>693</v>
      </c>
      <c r="G110" s="45" t="s">
        <v>777</v>
      </c>
      <c r="H110" s="35" t="s">
        <v>723</v>
      </c>
      <c r="I110" s="42">
        <v>6.1600000000000003E-6</v>
      </c>
      <c r="J110" s="39" t="s">
        <v>703</v>
      </c>
      <c r="K110" s="39" t="s">
        <v>714</v>
      </c>
      <c r="L110" s="39" t="s">
        <v>41</v>
      </c>
      <c r="M110" s="42">
        <v>8.0000000000000002E-8</v>
      </c>
      <c r="N110" s="39" t="s">
        <v>703</v>
      </c>
      <c r="O110" s="36">
        <v>1.29</v>
      </c>
      <c r="P110" s="39" t="s">
        <v>708</v>
      </c>
      <c r="Q110" s="39"/>
      <c r="R110" s="40">
        <f t="shared" si="1"/>
        <v>0</v>
      </c>
    </row>
    <row r="111" spans="1:18" ht="49" customHeight="1" x14ac:dyDescent="0.25">
      <c r="A111" s="43" t="s">
        <v>877</v>
      </c>
      <c r="B111" s="44"/>
      <c r="C111" s="41" t="s">
        <v>688</v>
      </c>
      <c r="D111" s="33" t="s">
        <v>725</v>
      </c>
      <c r="E111" s="42">
        <v>2.4140100000000002</v>
      </c>
      <c r="F111" s="28" t="s">
        <v>693</v>
      </c>
      <c r="G111" s="45" t="s">
        <v>777</v>
      </c>
      <c r="H111" s="35" t="s">
        <v>724</v>
      </c>
      <c r="I111" s="42">
        <v>7.9799999999999998E-6</v>
      </c>
      <c r="J111" s="39" t="s">
        <v>703</v>
      </c>
      <c r="K111" s="39" t="s">
        <v>714</v>
      </c>
      <c r="L111" s="39" t="s">
        <v>41</v>
      </c>
      <c r="M111" s="42">
        <v>1.1999999999999999E-7</v>
      </c>
      <c r="N111" s="39" t="s">
        <v>703</v>
      </c>
      <c r="O111" s="36">
        <v>1.5</v>
      </c>
      <c r="P111" s="39" t="s">
        <v>708</v>
      </c>
      <c r="Q111" s="39"/>
      <c r="R111" s="40">
        <f t="shared" si="1"/>
        <v>0</v>
      </c>
    </row>
    <row r="112" spans="1:18" ht="49" customHeight="1" x14ac:dyDescent="0.25">
      <c r="A112" s="43" t="s">
        <v>877</v>
      </c>
      <c r="B112" s="44"/>
      <c r="C112" s="41" t="s">
        <v>688</v>
      </c>
      <c r="D112" s="33" t="s">
        <v>725</v>
      </c>
      <c r="E112" s="42">
        <v>2.4140100000000002</v>
      </c>
      <c r="F112" s="28" t="s">
        <v>693</v>
      </c>
      <c r="G112" s="45" t="s">
        <v>778</v>
      </c>
      <c r="H112" s="35" t="s">
        <v>713</v>
      </c>
      <c r="I112" s="42">
        <v>6.1600000000000003E-6</v>
      </c>
      <c r="J112" s="39" t="s">
        <v>703</v>
      </c>
      <c r="K112" s="39" t="s">
        <v>704</v>
      </c>
      <c r="L112" s="39" t="s">
        <v>717</v>
      </c>
      <c r="M112" s="42">
        <v>1.1000000000000001E-6</v>
      </c>
      <c r="N112" s="39" t="s">
        <v>703</v>
      </c>
      <c r="O112" s="36">
        <v>17.850000000000001</v>
      </c>
      <c r="P112" s="39" t="s">
        <v>708</v>
      </c>
      <c r="Q112" s="39"/>
      <c r="R112" s="40">
        <f t="shared" si="1"/>
        <v>0</v>
      </c>
    </row>
    <row r="113" spans="1:18" ht="49" customHeight="1" x14ac:dyDescent="0.25">
      <c r="A113" s="43" t="s">
        <v>877</v>
      </c>
      <c r="B113" s="44"/>
      <c r="C113" s="41" t="s">
        <v>688</v>
      </c>
      <c r="D113" s="33" t="s">
        <v>725</v>
      </c>
      <c r="E113" s="42">
        <v>2.4140100000000002</v>
      </c>
      <c r="F113" s="28" t="s">
        <v>693</v>
      </c>
      <c r="G113" s="45" t="s">
        <v>779</v>
      </c>
      <c r="H113" s="35" t="s">
        <v>740</v>
      </c>
      <c r="I113" s="42">
        <v>4.5599999999999902E-6</v>
      </c>
      <c r="J113" s="39" t="s">
        <v>703</v>
      </c>
      <c r="K113" s="39" t="s">
        <v>741</v>
      </c>
      <c r="L113" s="39" t="s">
        <v>742</v>
      </c>
      <c r="M113" s="42">
        <v>4.4599999999999996E-6</v>
      </c>
      <c r="N113" s="39" t="s">
        <v>703</v>
      </c>
      <c r="O113" s="36">
        <v>97.8</v>
      </c>
      <c r="P113" s="39" t="s">
        <v>708</v>
      </c>
      <c r="Q113" s="39"/>
      <c r="R113" s="40">
        <f t="shared" si="1"/>
        <v>0</v>
      </c>
    </row>
    <row r="114" spans="1:18" ht="49" customHeight="1" x14ac:dyDescent="0.25">
      <c r="A114" s="43" t="s">
        <v>877</v>
      </c>
      <c r="B114" s="44"/>
      <c r="C114" s="41" t="s">
        <v>688</v>
      </c>
      <c r="D114" s="33" t="s">
        <v>725</v>
      </c>
      <c r="E114" s="42">
        <v>2.4140100000000002</v>
      </c>
      <c r="F114" s="28" t="s">
        <v>693</v>
      </c>
      <c r="G114" s="45" t="s">
        <v>779</v>
      </c>
      <c r="H114" s="35" t="s">
        <v>743</v>
      </c>
      <c r="I114" s="42">
        <v>2.04E-6</v>
      </c>
      <c r="J114" s="39" t="s">
        <v>703</v>
      </c>
      <c r="K114" s="39" t="s">
        <v>741</v>
      </c>
      <c r="L114" s="39" t="s">
        <v>742</v>
      </c>
      <c r="M114" s="42">
        <v>1.02E-6</v>
      </c>
      <c r="N114" s="39" t="s">
        <v>703</v>
      </c>
      <c r="O114" s="36">
        <v>50</v>
      </c>
      <c r="P114" s="39" t="s">
        <v>708</v>
      </c>
      <c r="Q114" s="39"/>
      <c r="R114" s="40">
        <f t="shared" ref="R114:R137" si="2">+Q114*M114</f>
        <v>0</v>
      </c>
    </row>
    <row r="115" spans="1:18" ht="48" customHeight="1" x14ac:dyDescent="0.25">
      <c r="A115" s="43" t="s">
        <v>877</v>
      </c>
      <c r="B115" s="44"/>
      <c r="C115" s="41" t="s">
        <v>688</v>
      </c>
      <c r="D115" s="33" t="s">
        <v>725</v>
      </c>
      <c r="E115" s="42">
        <v>2.4140100000000002</v>
      </c>
      <c r="F115" s="28" t="s">
        <v>693</v>
      </c>
      <c r="G115" s="45" t="s">
        <v>779</v>
      </c>
      <c r="H115" s="35" t="s">
        <v>744</v>
      </c>
      <c r="I115" s="42">
        <v>1.2300000000000001E-6</v>
      </c>
      <c r="J115" s="39" t="s">
        <v>703</v>
      </c>
      <c r="K115" s="39" t="s">
        <v>741</v>
      </c>
      <c r="L115" s="39" t="s">
        <v>742</v>
      </c>
      <c r="M115" s="42">
        <v>1.22877E-6</v>
      </c>
      <c r="N115" s="39" t="s">
        <v>703</v>
      </c>
      <c r="O115" s="36">
        <v>99.9</v>
      </c>
      <c r="P115" s="39" t="s">
        <v>708</v>
      </c>
      <c r="Q115" s="39"/>
      <c r="R115" s="40">
        <f t="shared" si="2"/>
        <v>0</v>
      </c>
    </row>
    <row r="116" spans="1:18" ht="48" customHeight="1" x14ac:dyDescent="0.25">
      <c r="A116" s="43" t="s">
        <v>877</v>
      </c>
      <c r="B116" s="44"/>
      <c r="C116" s="41" t="s">
        <v>688</v>
      </c>
      <c r="D116" s="33" t="s">
        <v>725</v>
      </c>
      <c r="E116" s="42">
        <v>2.4140100000000002</v>
      </c>
      <c r="F116" s="28" t="s">
        <v>693</v>
      </c>
      <c r="G116" s="45" t="s">
        <v>780</v>
      </c>
      <c r="H116" s="35" t="s">
        <v>734</v>
      </c>
      <c r="I116" s="42">
        <v>5.8799999999999996E-6</v>
      </c>
      <c r="J116" s="39" t="s">
        <v>703</v>
      </c>
      <c r="K116" s="39" t="s">
        <v>714</v>
      </c>
      <c r="L116" s="39" t="s">
        <v>41</v>
      </c>
      <c r="M116" s="42">
        <v>1.623E-6</v>
      </c>
      <c r="N116" s="39" t="s">
        <v>703</v>
      </c>
      <c r="O116" s="36">
        <v>27.6</v>
      </c>
      <c r="P116" s="39" t="s">
        <v>708</v>
      </c>
      <c r="Q116" s="39"/>
      <c r="R116" s="40">
        <f t="shared" si="2"/>
        <v>0</v>
      </c>
    </row>
    <row r="117" spans="1:18" ht="46.5" customHeight="1" x14ac:dyDescent="0.25">
      <c r="A117" s="43" t="s">
        <v>877</v>
      </c>
      <c r="B117" s="44"/>
      <c r="C117" s="41" t="s">
        <v>688</v>
      </c>
      <c r="D117" s="33" t="s">
        <v>725</v>
      </c>
      <c r="E117" s="42">
        <v>2.4140100000000002</v>
      </c>
      <c r="F117" s="28" t="s">
        <v>693</v>
      </c>
      <c r="G117" s="45" t="s">
        <v>780</v>
      </c>
      <c r="H117" s="35" t="s">
        <v>722</v>
      </c>
      <c r="I117" s="42">
        <v>5.8799999999999996E-6</v>
      </c>
      <c r="J117" s="39" t="s">
        <v>703</v>
      </c>
      <c r="K117" s="39" t="s">
        <v>714</v>
      </c>
      <c r="L117" s="39" t="s">
        <v>41</v>
      </c>
      <c r="M117" s="42">
        <v>3.2320000000000001E-6</v>
      </c>
      <c r="N117" s="39" t="s">
        <v>703</v>
      </c>
      <c r="O117" s="36">
        <v>54.96</v>
      </c>
      <c r="P117" s="39" t="s">
        <v>708</v>
      </c>
      <c r="Q117" s="39"/>
      <c r="R117" s="40">
        <f t="shared" si="2"/>
        <v>0</v>
      </c>
    </row>
    <row r="118" spans="1:18" ht="48" customHeight="1" x14ac:dyDescent="0.25">
      <c r="A118" s="43" t="s">
        <v>877</v>
      </c>
      <c r="B118" s="44"/>
      <c r="C118" s="41" t="s">
        <v>688</v>
      </c>
      <c r="D118" s="33" t="s">
        <v>725</v>
      </c>
      <c r="E118" s="42">
        <v>2.4140100000000002</v>
      </c>
      <c r="F118" s="28" t="s">
        <v>693</v>
      </c>
      <c r="G118" s="45" t="s">
        <v>780</v>
      </c>
      <c r="H118" s="35" t="s">
        <v>723</v>
      </c>
      <c r="I118" s="42">
        <v>6.1600000000000003E-6</v>
      </c>
      <c r="J118" s="39" t="s">
        <v>703</v>
      </c>
      <c r="K118" s="39" t="s">
        <v>714</v>
      </c>
      <c r="L118" s="39" t="s">
        <v>41</v>
      </c>
      <c r="M118" s="42">
        <v>8.0000000000000002E-8</v>
      </c>
      <c r="N118" s="39" t="s">
        <v>703</v>
      </c>
      <c r="O118" s="36">
        <v>1.29</v>
      </c>
      <c r="P118" s="39" t="s">
        <v>708</v>
      </c>
      <c r="Q118" s="39"/>
      <c r="R118" s="40">
        <f t="shared" ref="R118:R130" si="3">+Q118*M118</f>
        <v>0</v>
      </c>
    </row>
    <row r="119" spans="1:18" ht="48" customHeight="1" x14ac:dyDescent="0.25">
      <c r="A119" s="43" t="s">
        <v>877</v>
      </c>
      <c r="B119" s="44"/>
      <c r="C119" s="41" t="s">
        <v>688</v>
      </c>
      <c r="D119" s="33" t="s">
        <v>725</v>
      </c>
      <c r="E119" s="42">
        <v>2.4140100000000002</v>
      </c>
      <c r="F119" s="28" t="s">
        <v>693</v>
      </c>
      <c r="G119" s="45" t="s">
        <v>780</v>
      </c>
      <c r="H119" s="35" t="s">
        <v>724</v>
      </c>
      <c r="I119" s="42">
        <v>7.9799999999999998E-6</v>
      </c>
      <c r="J119" s="39" t="s">
        <v>703</v>
      </c>
      <c r="K119" s="39" t="s">
        <v>714</v>
      </c>
      <c r="L119" s="39" t="s">
        <v>41</v>
      </c>
      <c r="M119" s="42">
        <v>1.1999999999999999E-7</v>
      </c>
      <c r="N119" s="39" t="s">
        <v>703</v>
      </c>
      <c r="O119" s="36">
        <v>1.5</v>
      </c>
      <c r="P119" s="39" t="s">
        <v>708</v>
      </c>
      <c r="Q119" s="39"/>
      <c r="R119" s="40">
        <f t="shared" si="3"/>
        <v>0</v>
      </c>
    </row>
    <row r="120" spans="1:18" ht="48.75" customHeight="1" x14ac:dyDescent="0.25">
      <c r="A120" s="43" t="s">
        <v>877</v>
      </c>
      <c r="B120" s="44"/>
      <c r="C120" s="41" t="s">
        <v>688</v>
      </c>
      <c r="D120" s="33" t="s">
        <v>725</v>
      </c>
      <c r="E120" s="42">
        <v>2.4140100000000002</v>
      </c>
      <c r="F120" s="28" t="s">
        <v>693</v>
      </c>
      <c r="G120" s="45" t="s">
        <v>781</v>
      </c>
      <c r="H120" s="35" t="s">
        <v>713</v>
      </c>
      <c r="I120" s="42">
        <v>6.1600000000000003E-6</v>
      </c>
      <c r="J120" s="39" t="s">
        <v>703</v>
      </c>
      <c r="K120" s="39" t="s">
        <v>704</v>
      </c>
      <c r="L120" s="39" t="s">
        <v>717</v>
      </c>
      <c r="M120" s="42">
        <v>1.1000000000000001E-6</v>
      </c>
      <c r="N120" s="39" t="s">
        <v>703</v>
      </c>
      <c r="O120" s="36">
        <v>17.850000000000001</v>
      </c>
      <c r="P120" s="39" t="s">
        <v>708</v>
      </c>
      <c r="Q120" s="39"/>
      <c r="R120" s="40">
        <f t="shared" si="3"/>
        <v>0</v>
      </c>
    </row>
    <row r="121" spans="1:18" ht="48.75" customHeight="1" x14ac:dyDescent="0.25">
      <c r="A121" s="43" t="s">
        <v>877</v>
      </c>
      <c r="B121" s="44"/>
      <c r="C121" s="41" t="s">
        <v>688</v>
      </c>
      <c r="D121" s="33" t="s">
        <v>725</v>
      </c>
      <c r="E121" s="42">
        <v>2.4140100000000002</v>
      </c>
      <c r="F121" s="28" t="s">
        <v>693</v>
      </c>
      <c r="G121" s="45" t="s">
        <v>782</v>
      </c>
      <c r="H121" s="35" t="s">
        <v>783</v>
      </c>
      <c r="I121" s="42">
        <v>2.3609999999999999E-5</v>
      </c>
      <c r="J121" s="39" t="s">
        <v>703</v>
      </c>
      <c r="K121" s="39" t="s">
        <v>704</v>
      </c>
      <c r="L121" s="39" t="s">
        <v>31</v>
      </c>
      <c r="M121" s="42">
        <v>2E-8</v>
      </c>
      <c r="N121" s="39" t="s">
        <v>703</v>
      </c>
      <c r="O121" s="36">
        <v>0.84</v>
      </c>
      <c r="P121" s="39" t="s">
        <v>708</v>
      </c>
      <c r="Q121" s="39"/>
      <c r="R121" s="40">
        <f t="shared" si="3"/>
        <v>0</v>
      </c>
    </row>
    <row r="122" spans="1:18" ht="48.75" customHeight="1" x14ac:dyDescent="0.25">
      <c r="A122" s="43" t="s">
        <v>877</v>
      </c>
      <c r="B122" s="44"/>
      <c r="C122" s="41" t="s">
        <v>688</v>
      </c>
      <c r="D122" s="33" t="s">
        <v>725</v>
      </c>
      <c r="E122" s="42">
        <v>2.4140100000000002</v>
      </c>
      <c r="F122" s="28" t="s">
        <v>693</v>
      </c>
      <c r="G122" s="45" t="s">
        <v>782</v>
      </c>
      <c r="H122" s="35" t="s">
        <v>784</v>
      </c>
      <c r="I122" s="42">
        <v>4.3000000000000003E-6</v>
      </c>
      <c r="J122" s="39" t="s">
        <v>703</v>
      </c>
      <c r="K122" s="39" t="s">
        <v>785</v>
      </c>
      <c r="L122" s="39" t="s">
        <v>742</v>
      </c>
      <c r="M122" s="42">
        <v>4.3000000000000003E-6</v>
      </c>
      <c r="N122" s="39" t="s">
        <v>703</v>
      </c>
      <c r="O122" s="36">
        <v>100</v>
      </c>
      <c r="P122" s="39" t="s">
        <v>708</v>
      </c>
      <c r="Q122" s="39"/>
      <c r="R122" s="40">
        <f t="shared" si="3"/>
        <v>0</v>
      </c>
    </row>
    <row r="123" spans="1:18" ht="48.75" customHeight="1" x14ac:dyDescent="0.25">
      <c r="A123" s="43" t="s">
        <v>877</v>
      </c>
      <c r="B123" s="44"/>
      <c r="C123" s="41" t="s">
        <v>688</v>
      </c>
      <c r="D123" s="33" t="s">
        <v>725</v>
      </c>
      <c r="E123" s="42">
        <v>2.4140100000000002</v>
      </c>
      <c r="F123" s="28" t="s">
        <v>693</v>
      </c>
      <c r="G123" s="45" t="s">
        <v>782</v>
      </c>
      <c r="H123" s="35" t="s">
        <v>786</v>
      </c>
      <c r="I123" s="42">
        <v>3.8299999999999998E-6</v>
      </c>
      <c r="J123" s="39" t="s">
        <v>703</v>
      </c>
      <c r="K123" s="39" t="s">
        <v>785</v>
      </c>
      <c r="L123" s="39" t="s">
        <v>742</v>
      </c>
      <c r="M123" s="42">
        <v>2.6800000000000002E-6</v>
      </c>
      <c r="N123" s="39" t="s">
        <v>703</v>
      </c>
      <c r="O123" s="36">
        <v>69.97</v>
      </c>
      <c r="P123" s="39" t="s">
        <v>708</v>
      </c>
      <c r="Q123" s="39"/>
      <c r="R123" s="40">
        <f t="shared" si="3"/>
        <v>0</v>
      </c>
    </row>
    <row r="124" spans="1:18" ht="48.75" customHeight="1" x14ac:dyDescent="0.25">
      <c r="A124" s="43" t="s">
        <v>877</v>
      </c>
      <c r="B124" s="44"/>
      <c r="C124" s="41" t="s">
        <v>688</v>
      </c>
      <c r="D124" s="33" t="s">
        <v>725</v>
      </c>
      <c r="E124" s="42">
        <v>2.4140100000000002</v>
      </c>
      <c r="F124" s="28" t="s">
        <v>693</v>
      </c>
      <c r="G124" s="45" t="s">
        <v>782</v>
      </c>
      <c r="H124" s="35" t="s">
        <v>787</v>
      </c>
      <c r="I124" s="42">
        <v>3.5899999999999999E-6</v>
      </c>
      <c r="J124" s="39" t="s">
        <v>703</v>
      </c>
      <c r="K124" s="39" t="s">
        <v>785</v>
      </c>
      <c r="L124" s="39" t="s">
        <v>742</v>
      </c>
      <c r="M124" s="42">
        <v>2.4999999999999999E-7</v>
      </c>
      <c r="N124" s="39" t="s">
        <v>703</v>
      </c>
      <c r="O124" s="36">
        <v>6.96</v>
      </c>
      <c r="P124" s="39" t="s">
        <v>708</v>
      </c>
      <c r="Q124" s="39"/>
      <c r="R124" s="40">
        <f t="shared" si="3"/>
        <v>0</v>
      </c>
    </row>
    <row r="125" spans="1:18" ht="48.75" customHeight="1" x14ac:dyDescent="0.25">
      <c r="A125" s="43" t="s">
        <v>877</v>
      </c>
      <c r="B125" s="44"/>
      <c r="C125" s="41" t="s">
        <v>688</v>
      </c>
      <c r="D125" s="33" t="s">
        <v>725</v>
      </c>
      <c r="E125" s="42">
        <v>2.4140100000000002</v>
      </c>
      <c r="F125" s="28" t="s">
        <v>693</v>
      </c>
      <c r="G125" s="45" t="s">
        <v>788</v>
      </c>
      <c r="H125" s="35" t="s">
        <v>734</v>
      </c>
      <c r="I125" s="42">
        <v>5.8799999999999996E-6</v>
      </c>
      <c r="J125" s="39" t="s">
        <v>703</v>
      </c>
      <c r="K125" s="39" t="s">
        <v>714</v>
      </c>
      <c r="L125" s="39" t="s">
        <v>41</v>
      </c>
      <c r="M125" s="42">
        <v>1.623E-6</v>
      </c>
      <c r="N125" s="39" t="s">
        <v>703</v>
      </c>
      <c r="O125" s="36">
        <v>27.6</v>
      </c>
      <c r="P125" s="39" t="s">
        <v>708</v>
      </c>
      <c r="Q125" s="39"/>
      <c r="R125" s="40">
        <f t="shared" si="3"/>
        <v>0</v>
      </c>
    </row>
    <row r="126" spans="1:18" ht="48.75" customHeight="1" x14ac:dyDescent="0.25">
      <c r="A126" s="43" t="s">
        <v>877</v>
      </c>
      <c r="B126" s="44"/>
      <c r="C126" s="41" t="s">
        <v>688</v>
      </c>
      <c r="D126" s="33" t="s">
        <v>725</v>
      </c>
      <c r="E126" s="42">
        <v>2.4140100000000002</v>
      </c>
      <c r="F126" s="28" t="s">
        <v>693</v>
      </c>
      <c r="G126" s="45" t="s">
        <v>788</v>
      </c>
      <c r="H126" s="35" t="s">
        <v>722</v>
      </c>
      <c r="I126" s="42">
        <v>5.8799999999999996E-6</v>
      </c>
      <c r="J126" s="39" t="s">
        <v>703</v>
      </c>
      <c r="K126" s="39" t="s">
        <v>714</v>
      </c>
      <c r="L126" s="39" t="s">
        <v>41</v>
      </c>
      <c r="M126" s="42">
        <v>3.2320000000000001E-6</v>
      </c>
      <c r="N126" s="39" t="s">
        <v>703</v>
      </c>
      <c r="O126" s="36">
        <v>54.96</v>
      </c>
      <c r="P126" s="39" t="s">
        <v>708</v>
      </c>
      <c r="Q126" s="39"/>
      <c r="R126" s="40">
        <f t="shared" si="3"/>
        <v>0</v>
      </c>
    </row>
    <row r="127" spans="1:18" ht="48.75" customHeight="1" x14ac:dyDescent="0.25">
      <c r="A127" s="43" t="s">
        <v>877</v>
      </c>
      <c r="B127" s="44"/>
      <c r="C127" s="41" t="s">
        <v>688</v>
      </c>
      <c r="D127" s="33" t="s">
        <v>725</v>
      </c>
      <c r="E127" s="42">
        <v>2.4140100000000002</v>
      </c>
      <c r="F127" s="28" t="s">
        <v>693</v>
      </c>
      <c r="G127" s="45" t="s">
        <v>788</v>
      </c>
      <c r="H127" s="35" t="s">
        <v>723</v>
      </c>
      <c r="I127" s="42">
        <v>6.1600000000000003E-6</v>
      </c>
      <c r="J127" s="39" t="s">
        <v>703</v>
      </c>
      <c r="K127" s="39" t="s">
        <v>714</v>
      </c>
      <c r="L127" s="39" t="s">
        <v>41</v>
      </c>
      <c r="M127" s="42">
        <v>8.0000000000000002E-8</v>
      </c>
      <c r="N127" s="39" t="s">
        <v>703</v>
      </c>
      <c r="O127" s="36">
        <v>1.29</v>
      </c>
      <c r="P127" s="39" t="s">
        <v>708</v>
      </c>
      <c r="Q127" s="39"/>
      <c r="R127" s="40">
        <f t="shared" si="3"/>
        <v>0</v>
      </c>
    </row>
    <row r="128" spans="1:18" ht="48.75" customHeight="1" x14ac:dyDescent="0.25">
      <c r="A128" s="43" t="s">
        <v>877</v>
      </c>
      <c r="B128" s="44"/>
      <c r="C128" s="41" t="s">
        <v>688</v>
      </c>
      <c r="D128" s="33" t="s">
        <v>725</v>
      </c>
      <c r="E128" s="42">
        <v>2.4140100000000002</v>
      </c>
      <c r="F128" s="28" t="s">
        <v>693</v>
      </c>
      <c r="G128" s="45" t="s">
        <v>788</v>
      </c>
      <c r="H128" s="35" t="s">
        <v>724</v>
      </c>
      <c r="I128" s="42">
        <v>7.9799999999999998E-6</v>
      </c>
      <c r="J128" s="39" t="s">
        <v>703</v>
      </c>
      <c r="K128" s="39" t="s">
        <v>714</v>
      </c>
      <c r="L128" s="39" t="s">
        <v>41</v>
      </c>
      <c r="M128" s="42">
        <v>1.1999999999999999E-7</v>
      </c>
      <c r="N128" s="39" t="s">
        <v>703</v>
      </c>
      <c r="O128" s="36">
        <v>1.5</v>
      </c>
      <c r="P128" s="39" t="s">
        <v>708</v>
      </c>
      <c r="Q128" s="39"/>
      <c r="R128" s="40">
        <f t="shared" si="3"/>
        <v>0</v>
      </c>
    </row>
    <row r="129" spans="1:18" ht="48.75" customHeight="1" x14ac:dyDescent="0.25">
      <c r="A129" s="43" t="s">
        <v>877</v>
      </c>
      <c r="B129" s="44"/>
      <c r="C129" s="41" t="s">
        <v>688</v>
      </c>
      <c r="D129" s="33" t="s">
        <v>725</v>
      </c>
      <c r="E129" s="42">
        <v>2.4140100000000002</v>
      </c>
      <c r="F129" s="28" t="s">
        <v>693</v>
      </c>
      <c r="G129" s="45" t="s">
        <v>789</v>
      </c>
      <c r="H129" s="35" t="s">
        <v>713</v>
      </c>
      <c r="I129" s="42">
        <v>6.1600000000000003E-6</v>
      </c>
      <c r="J129" s="39" t="s">
        <v>703</v>
      </c>
      <c r="K129" s="39" t="s">
        <v>704</v>
      </c>
      <c r="L129" s="39" t="s">
        <v>717</v>
      </c>
      <c r="M129" s="42">
        <v>1.1000000000000001E-6</v>
      </c>
      <c r="N129" s="39" t="s">
        <v>703</v>
      </c>
      <c r="O129" s="36">
        <v>17.850000000000001</v>
      </c>
      <c r="P129" s="39" t="s">
        <v>708</v>
      </c>
      <c r="Q129" s="39"/>
      <c r="R129" s="40">
        <f t="shared" si="3"/>
        <v>0</v>
      </c>
    </row>
    <row r="130" spans="1:18" ht="48.75" customHeight="1" x14ac:dyDescent="0.25">
      <c r="A130" s="43" t="s">
        <v>877</v>
      </c>
      <c r="B130" s="44"/>
      <c r="C130" s="41" t="s">
        <v>688</v>
      </c>
      <c r="D130" s="33" t="s">
        <v>725</v>
      </c>
      <c r="E130" s="42">
        <v>2.4140100000000002</v>
      </c>
      <c r="F130" s="28" t="s">
        <v>693</v>
      </c>
      <c r="G130" s="45" t="s">
        <v>790</v>
      </c>
      <c r="H130" s="35" t="s">
        <v>733</v>
      </c>
      <c r="I130" s="42">
        <v>3.5999999999999998E-6</v>
      </c>
      <c r="J130" s="39" t="s">
        <v>703</v>
      </c>
      <c r="K130" s="39" t="s">
        <v>704</v>
      </c>
      <c r="L130" s="39" t="s">
        <v>717</v>
      </c>
      <c r="M130" s="42">
        <v>2.9000000000000002E-6</v>
      </c>
      <c r="N130" s="39" t="s">
        <v>703</v>
      </c>
      <c r="O130" s="36">
        <v>80.55</v>
      </c>
      <c r="P130" s="39" t="s">
        <v>708</v>
      </c>
      <c r="Q130" s="39"/>
      <c r="R130" s="40">
        <f t="shared" si="3"/>
        <v>0</v>
      </c>
    </row>
    <row r="131" spans="1:18" ht="48.75" customHeight="1" x14ac:dyDescent="0.25">
      <c r="A131" s="43" t="s">
        <v>877</v>
      </c>
      <c r="B131" s="44"/>
      <c r="C131" s="41" t="s">
        <v>688</v>
      </c>
      <c r="D131" s="33" t="s">
        <v>725</v>
      </c>
      <c r="E131" s="42">
        <v>2.4140100000000002</v>
      </c>
      <c r="F131" s="28" t="s">
        <v>693</v>
      </c>
      <c r="G131" s="45" t="s">
        <v>790</v>
      </c>
      <c r="H131" s="35" t="s">
        <v>734</v>
      </c>
      <c r="I131" s="42">
        <v>2.32999999999999E-6</v>
      </c>
      <c r="J131" s="39" t="s">
        <v>703</v>
      </c>
      <c r="K131" s="39" t="s">
        <v>730</v>
      </c>
      <c r="L131" s="39" t="s">
        <v>731</v>
      </c>
      <c r="M131" s="42">
        <v>9.2999999999999999E-7</v>
      </c>
      <c r="N131" s="39" t="s">
        <v>703</v>
      </c>
      <c r="O131" s="36">
        <v>39.909999999999997</v>
      </c>
      <c r="P131" s="39" t="s">
        <v>708</v>
      </c>
      <c r="Q131" s="39"/>
      <c r="R131" s="40">
        <f t="shared" si="2"/>
        <v>0</v>
      </c>
    </row>
    <row r="132" spans="1:18" ht="48.75" customHeight="1" x14ac:dyDescent="0.25">
      <c r="A132" s="43" t="s">
        <v>877</v>
      </c>
      <c r="B132" s="44"/>
      <c r="C132" s="41" t="s">
        <v>688</v>
      </c>
      <c r="D132" s="33" t="s">
        <v>725</v>
      </c>
      <c r="E132" s="42">
        <v>2.4140100000000002</v>
      </c>
      <c r="F132" s="28" t="s">
        <v>693</v>
      </c>
      <c r="G132" s="45" t="s">
        <v>791</v>
      </c>
      <c r="H132" s="35" t="s">
        <v>740</v>
      </c>
      <c r="I132" s="42">
        <v>4.5599999999999902E-6</v>
      </c>
      <c r="J132" s="39" t="s">
        <v>703</v>
      </c>
      <c r="K132" s="39" t="s">
        <v>741</v>
      </c>
      <c r="L132" s="39" t="s">
        <v>742</v>
      </c>
      <c r="M132" s="42">
        <v>4.4599999999999996E-6</v>
      </c>
      <c r="N132" s="39" t="s">
        <v>703</v>
      </c>
      <c r="O132" s="36">
        <v>97.8</v>
      </c>
      <c r="P132" s="39" t="s">
        <v>708</v>
      </c>
      <c r="Q132" s="39"/>
      <c r="R132" s="40">
        <f t="shared" si="2"/>
        <v>0</v>
      </c>
    </row>
    <row r="133" spans="1:18" ht="48.75" customHeight="1" x14ac:dyDescent="0.25">
      <c r="A133" s="43" t="s">
        <v>877</v>
      </c>
      <c r="B133" s="44"/>
      <c r="C133" s="41" t="s">
        <v>688</v>
      </c>
      <c r="D133" s="33" t="s">
        <v>725</v>
      </c>
      <c r="E133" s="42">
        <v>2.4140100000000002</v>
      </c>
      <c r="F133" s="28" t="s">
        <v>693</v>
      </c>
      <c r="G133" s="45" t="s">
        <v>791</v>
      </c>
      <c r="H133" s="35" t="s">
        <v>744</v>
      </c>
      <c r="I133" s="42">
        <v>1.2300000000000001E-6</v>
      </c>
      <c r="J133" s="39" t="s">
        <v>703</v>
      </c>
      <c r="K133" s="39" t="s">
        <v>741</v>
      </c>
      <c r="L133" s="39" t="s">
        <v>742</v>
      </c>
      <c r="M133" s="42">
        <v>1.22877E-6</v>
      </c>
      <c r="N133" s="39" t="s">
        <v>703</v>
      </c>
      <c r="O133" s="36">
        <v>99.9</v>
      </c>
      <c r="P133" s="39" t="s">
        <v>708</v>
      </c>
      <c r="Q133" s="39"/>
      <c r="R133" s="40">
        <f t="shared" si="2"/>
        <v>0</v>
      </c>
    </row>
    <row r="134" spans="1:18" ht="48.75" customHeight="1" x14ac:dyDescent="0.25">
      <c r="A134" s="43" t="s">
        <v>877</v>
      </c>
      <c r="B134" s="44"/>
      <c r="C134" s="41" t="s">
        <v>688</v>
      </c>
      <c r="D134" s="33" t="s">
        <v>725</v>
      </c>
      <c r="E134" s="42">
        <v>2.4140100000000002</v>
      </c>
      <c r="F134" s="28" t="s">
        <v>693</v>
      </c>
      <c r="G134" s="45" t="s">
        <v>791</v>
      </c>
      <c r="H134" s="35" t="s">
        <v>743</v>
      </c>
      <c r="I134" s="42">
        <v>3.4000000000000001E-6</v>
      </c>
      <c r="J134" s="39" t="s">
        <v>703</v>
      </c>
      <c r="K134" s="39" t="s">
        <v>741</v>
      </c>
      <c r="L134" s="39" t="s">
        <v>742</v>
      </c>
      <c r="M134" s="42">
        <v>1.7799999999999999E-6</v>
      </c>
      <c r="N134" s="39" t="s">
        <v>703</v>
      </c>
      <c r="O134" s="36">
        <v>52.35</v>
      </c>
      <c r="P134" s="39" t="s">
        <v>708</v>
      </c>
      <c r="Q134" s="39"/>
      <c r="R134" s="40">
        <f t="shared" si="2"/>
        <v>0</v>
      </c>
    </row>
    <row r="135" spans="1:18" ht="48.75" customHeight="1" x14ac:dyDescent="0.25">
      <c r="A135" s="43" t="s">
        <v>877</v>
      </c>
      <c r="B135" s="44"/>
      <c r="C135" s="41" t="s">
        <v>688</v>
      </c>
      <c r="D135" s="33" t="s">
        <v>725</v>
      </c>
      <c r="E135" s="42">
        <v>2.4140100000000002</v>
      </c>
      <c r="F135" s="28" t="s">
        <v>693</v>
      </c>
      <c r="G135" s="45" t="s">
        <v>792</v>
      </c>
      <c r="H135" s="35" t="s">
        <v>755</v>
      </c>
      <c r="I135" s="42">
        <v>4.8999999999999997E-6</v>
      </c>
      <c r="J135" s="39" t="s">
        <v>703</v>
      </c>
      <c r="K135" s="39" t="s">
        <v>704</v>
      </c>
      <c r="L135" s="39" t="s">
        <v>717</v>
      </c>
      <c r="M135" s="42">
        <v>9.9999999999999995E-8</v>
      </c>
      <c r="N135" s="39" t="s">
        <v>703</v>
      </c>
      <c r="O135" s="36">
        <v>2.04</v>
      </c>
      <c r="P135" s="39" t="s">
        <v>708</v>
      </c>
      <c r="Q135" s="39"/>
      <c r="R135" s="40">
        <f t="shared" si="2"/>
        <v>0</v>
      </c>
    </row>
    <row r="136" spans="1:18" ht="48.75" customHeight="1" x14ac:dyDescent="0.25">
      <c r="A136" s="43" t="s">
        <v>877</v>
      </c>
      <c r="B136" s="44"/>
      <c r="C136" s="41" t="s">
        <v>688</v>
      </c>
      <c r="D136" s="33" t="s">
        <v>725</v>
      </c>
      <c r="E136" s="42">
        <v>2.4140100000000002</v>
      </c>
      <c r="F136" s="28" t="s">
        <v>693</v>
      </c>
      <c r="G136" s="45" t="s">
        <v>792</v>
      </c>
      <c r="H136" s="35" t="s">
        <v>733</v>
      </c>
      <c r="I136" s="42">
        <v>3.5999999999999998E-6</v>
      </c>
      <c r="J136" s="39" t="s">
        <v>703</v>
      </c>
      <c r="K136" s="39" t="s">
        <v>704</v>
      </c>
      <c r="L136" s="39" t="s">
        <v>717</v>
      </c>
      <c r="M136" s="42">
        <v>2.9000000000000002E-6</v>
      </c>
      <c r="N136" s="39" t="s">
        <v>703</v>
      </c>
      <c r="O136" s="36">
        <v>80.55</v>
      </c>
      <c r="P136" s="39" t="s">
        <v>708</v>
      </c>
      <c r="Q136" s="39"/>
      <c r="R136" s="40">
        <f t="shared" si="2"/>
        <v>0</v>
      </c>
    </row>
    <row r="137" spans="1:18" ht="48.75" customHeight="1" x14ac:dyDescent="0.25">
      <c r="A137" s="43" t="s">
        <v>877</v>
      </c>
      <c r="B137" s="44"/>
      <c r="C137" s="41" t="s">
        <v>688</v>
      </c>
      <c r="D137" s="33" t="s">
        <v>725</v>
      </c>
      <c r="E137" s="42">
        <v>2.4140100000000002</v>
      </c>
      <c r="F137" s="28" t="s">
        <v>693</v>
      </c>
      <c r="G137" s="45" t="s">
        <v>792</v>
      </c>
      <c r="H137" s="35" t="s">
        <v>734</v>
      </c>
      <c r="I137" s="42">
        <v>2.32999999999999E-6</v>
      </c>
      <c r="J137" s="39" t="s">
        <v>703</v>
      </c>
      <c r="K137" s="39" t="s">
        <v>730</v>
      </c>
      <c r="L137" s="39" t="s">
        <v>731</v>
      </c>
      <c r="M137" s="42">
        <v>9.2999999999999999E-7</v>
      </c>
      <c r="N137" s="39" t="s">
        <v>703</v>
      </c>
      <c r="O137" s="36">
        <v>39.909999999999997</v>
      </c>
      <c r="P137" s="39" t="s">
        <v>708</v>
      </c>
      <c r="Q137" s="39"/>
      <c r="R137" s="40">
        <f t="shared" si="2"/>
        <v>0</v>
      </c>
    </row>
    <row r="138" spans="1:18" ht="48.75" customHeight="1" x14ac:dyDescent="0.25">
      <c r="A138" s="43" t="s">
        <v>877</v>
      </c>
      <c r="B138" s="44"/>
      <c r="C138" s="41" t="s">
        <v>688</v>
      </c>
      <c r="D138" s="33" t="s">
        <v>725</v>
      </c>
      <c r="E138" s="42">
        <v>2.4140100000000002</v>
      </c>
      <c r="F138" s="28" t="s">
        <v>693</v>
      </c>
      <c r="G138" s="45" t="s">
        <v>793</v>
      </c>
      <c r="H138" s="35" t="s">
        <v>740</v>
      </c>
      <c r="I138" s="42">
        <v>4.5599999999999902E-6</v>
      </c>
      <c r="J138" s="39" t="s">
        <v>703</v>
      </c>
      <c r="K138" s="39" t="s">
        <v>741</v>
      </c>
      <c r="L138" s="39" t="s">
        <v>742</v>
      </c>
      <c r="M138" s="42">
        <v>4.4599999999999996E-6</v>
      </c>
      <c r="N138" s="39" t="s">
        <v>703</v>
      </c>
      <c r="O138" s="36">
        <v>97.8</v>
      </c>
      <c r="P138" s="39" t="s">
        <v>708</v>
      </c>
      <c r="Q138" s="39"/>
      <c r="R138" s="40">
        <f>+Q138*M138</f>
        <v>0</v>
      </c>
    </row>
    <row r="139" spans="1:18" ht="48.75" customHeight="1" x14ac:dyDescent="0.25">
      <c r="A139" s="43" t="s">
        <v>877</v>
      </c>
      <c r="B139" s="44"/>
      <c r="C139" s="41" t="s">
        <v>688</v>
      </c>
      <c r="D139" s="33" t="s">
        <v>725</v>
      </c>
      <c r="E139" s="42">
        <v>2.4140100000000002</v>
      </c>
      <c r="F139" s="28" t="s">
        <v>693</v>
      </c>
      <c r="G139" s="45" t="s">
        <v>793</v>
      </c>
      <c r="H139" s="35" t="s">
        <v>743</v>
      </c>
      <c r="I139" s="42">
        <v>2.04E-6</v>
      </c>
      <c r="J139" s="39" t="s">
        <v>703</v>
      </c>
      <c r="K139" s="39" t="s">
        <v>741</v>
      </c>
      <c r="L139" s="39" t="s">
        <v>742</v>
      </c>
      <c r="M139" s="42">
        <v>1.02E-6</v>
      </c>
      <c r="N139" s="39" t="s">
        <v>703</v>
      </c>
      <c r="O139" s="36">
        <v>50</v>
      </c>
      <c r="P139" s="39" t="s">
        <v>708</v>
      </c>
      <c r="Q139" s="39"/>
      <c r="R139" s="40">
        <f t="shared" ref="R139:R166" si="4">+Q139*M139</f>
        <v>0</v>
      </c>
    </row>
    <row r="140" spans="1:18" ht="48.75" customHeight="1" x14ac:dyDescent="0.25">
      <c r="A140" s="43" t="s">
        <v>877</v>
      </c>
      <c r="B140" s="44"/>
      <c r="C140" s="41" t="s">
        <v>688</v>
      </c>
      <c r="D140" s="33" t="s">
        <v>725</v>
      </c>
      <c r="E140" s="42">
        <v>2.4140100000000002</v>
      </c>
      <c r="F140" s="28" t="s">
        <v>693</v>
      </c>
      <c r="G140" s="45" t="s">
        <v>793</v>
      </c>
      <c r="H140" s="35" t="s">
        <v>744</v>
      </c>
      <c r="I140" s="42">
        <v>1.2300000000000001E-6</v>
      </c>
      <c r="J140" s="39" t="s">
        <v>703</v>
      </c>
      <c r="K140" s="39" t="s">
        <v>741</v>
      </c>
      <c r="L140" s="39" t="s">
        <v>742</v>
      </c>
      <c r="M140" s="42">
        <v>1.22877E-6</v>
      </c>
      <c r="N140" s="39" t="s">
        <v>703</v>
      </c>
      <c r="O140" s="36">
        <v>99.9</v>
      </c>
      <c r="P140" s="39" t="s">
        <v>708</v>
      </c>
      <c r="Q140" s="39"/>
      <c r="R140" s="40">
        <f t="shared" si="4"/>
        <v>0</v>
      </c>
    </row>
    <row r="141" spans="1:18" ht="48.75" customHeight="1" x14ac:dyDescent="0.25">
      <c r="A141" s="43" t="s">
        <v>877</v>
      </c>
      <c r="B141" s="44"/>
      <c r="C141" s="41" t="s">
        <v>688</v>
      </c>
      <c r="D141" s="33" t="s">
        <v>725</v>
      </c>
      <c r="E141" s="42">
        <v>2.4140100000000002</v>
      </c>
      <c r="F141" s="28" t="s">
        <v>693</v>
      </c>
      <c r="G141" s="45" t="s">
        <v>794</v>
      </c>
      <c r="H141" s="35" t="s">
        <v>734</v>
      </c>
      <c r="I141" s="42">
        <v>5.8799999999999996E-6</v>
      </c>
      <c r="J141" s="39" t="s">
        <v>703</v>
      </c>
      <c r="K141" s="39" t="s">
        <v>714</v>
      </c>
      <c r="L141" s="39" t="s">
        <v>41</v>
      </c>
      <c r="M141" s="42">
        <v>1.623E-6</v>
      </c>
      <c r="N141" s="39" t="s">
        <v>703</v>
      </c>
      <c r="O141" s="36">
        <v>27.6</v>
      </c>
      <c r="P141" s="39" t="s">
        <v>708</v>
      </c>
      <c r="Q141" s="39"/>
      <c r="R141" s="40">
        <f t="shared" si="4"/>
        <v>0</v>
      </c>
    </row>
    <row r="142" spans="1:18" ht="48.75" customHeight="1" x14ac:dyDescent="0.25">
      <c r="A142" s="43" t="s">
        <v>877</v>
      </c>
      <c r="B142" s="44"/>
      <c r="C142" s="41" t="s">
        <v>688</v>
      </c>
      <c r="D142" s="33" t="s">
        <v>725</v>
      </c>
      <c r="E142" s="42">
        <v>2.4140100000000002</v>
      </c>
      <c r="F142" s="28" t="s">
        <v>693</v>
      </c>
      <c r="G142" s="45" t="s">
        <v>794</v>
      </c>
      <c r="H142" s="35" t="s">
        <v>722</v>
      </c>
      <c r="I142" s="42">
        <v>5.8799999999999996E-6</v>
      </c>
      <c r="J142" s="39" t="s">
        <v>703</v>
      </c>
      <c r="K142" s="39" t="s">
        <v>714</v>
      </c>
      <c r="L142" s="39" t="s">
        <v>41</v>
      </c>
      <c r="M142" s="42">
        <v>3.2320000000000001E-6</v>
      </c>
      <c r="N142" s="39" t="s">
        <v>703</v>
      </c>
      <c r="O142" s="36">
        <v>54.96</v>
      </c>
      <c r="P142" s="39" t="s">
        <v>708</v>
      </c>
      <c r="Q142" s="39"/>
      <c r="R142" s="40">
        <f t="shared" si="4"/>
        <v>0</v>
      </c>
    </row>
    <row r="143" spans="1:18" ht="48.75" customHeight="1" x14ac:dyDescent="0.25">
      <c r="A143" s="43" t="s">
        <v>877</v>
      </c>
      <c r="B143" s="44"/>
      <c r="C143" s="41" t="s">
        <v>688</v>
      </c>
      <c r="D143" s="33" t="s">
        <v>725</v>
      </c>
      <c r="E143" s="42">
        <v>2.4140100000000002</v>
      </c>
      <c r="F143" s="28" t="s">
        <v>693</v>
      </c>
      <c r="G143" s="45" t="s">
        <v>794</v>
      </c>
      <c r="H143" s="35" t="s">
        <v>723</v>
      </c>
      <c r="I143" s="42">
        <v>6.1600000000000003E-6</v>
      </c>
      <c r="J143" s="39" t="s">
        <v>703</v>
      </c>
      <c r="K143" s="39" t="s">
        <v>714</v>
      </c>
      <c r="L143" s="39" t="s">
        <v>41</v>
      </c>
      <c r="M143" s="42">
        <v>8.0000000000000002E-8</v>
      </c>
      <c r="N143" s="39" t="s">
        <v>703</v>
      </c>
      <c r="O143" s="36">
        <v>1.29</v>
      </c>
      <c r="P143" s="39" t="s">
        <v>708</v>
      </c>
      <c r="Q143" s="39"/>
      <c r="R143" s="40">
        <f t="shared" si="4"/>
        <v>0</v>
      </c>
    </row>
    <row r="144" spans="1:18" ht="48.75" customHeight="1" x14ac:dyDescent="0.25">
      <c r="A144" s="43" t="s">
        <v>877</v>
      </c>
      <c r="B144" s="44"/>
      <c r="C144" s="41" t="s">
        <v>688</v>
      </c>
      <c r="D144" s="33" t="s">
        <v>725</v>
      </c>
      <c r="E144" s="42">
        <v>2.4140100000000002</v>
      </c>
      <c r="F144" s="28" t="s">
        <v>693</v>
      </c>
      <c r="G144" s="45" t="s">
        <v>794</v>
      </c>
      <c r="H144" s="35" t="s">
        <v>724</v>
      </c>
      <c r="I144" s="42">
        <v>7.9799999999999998E-6</v>
      </c>
      <c r="J144" s="39" t="s">
        <v>703</v>
      </c>
      <c r="K144" s="39" t="s">
        <v>714</v>
      </c>
      <c r="L144" s="39" t="s">
        <v>41</v>
      </c>
      <c r="M144" s="42">
        <v>1.1999999999999999E-7</v>
      </c>
      <c r="N144" s="39" t="s">
        <v>703</v>
      </c>
      <c r="O144" s="36">
        <v>1.5</v>
      </c>
      <c r="P144" s="39" t="s">
        <v>708</v>
      </c>
      <c r="Q144" s="39"/>
      <c r="R144" s="40">
        <f t="shared" si="4"/>
        <v>0</v>
      </c>
    </row>
    <row r="145" spans="1:18" ht="48.75" customHeight="1" x14ac:dyDescent="0.25">
      <c r="A145" s="43" t="s">
        <v>877</v>
      </c>
      <c r="B145" s="44"/>
      <c r="C145" s="41" t="s">
        <v>688</v>
      </c>
      <c r="D145" s="33" t="s">
        <v>725</v>
      </c>
      <c r="E145" s="42">
        <v>2.4140100000000002</v>
      </c>
      <c r="F145" s="28" t="s">
        <v>693</v>
      </c>
      <c r="G145" s="45" t="s">
        <v>795</v>
      </c>
      <c r="H145" s="35" t="s">
        <v>713</v>
      </c>
      <c r="I145" s="42">
        <v>6.1600000000000003E-6</v>
      </c>
      <c r="J145" s="39" t="s">
        <v>703</v>
      </c>
      <c r="K145" s="39" t="s">
        <v>704</v>
      </c>
      <c r="L145" s="39" t="s">
        <v>717</v>
      </c>
      <c r="M145" s="42">
        <v>1.1000000000000001E-6</v>
      </c>
      <c r="N145" s="39" t="s">
        <v>703</v>
      </c>
      <c r="O145" s="36">
        <v>17.850000000000001</v>
      </c>
      <c r="P145" s="39" t="s">
        <v>708</v>
      </c>
      <c r="Q145" s="39"/>
      <c r="R145" s="40">
        <f t="shared" si="4"/>
        <v>0</v>
      </c>
    </row>
    <row r="146" spans="1:18" ht="48.75" customHeight="1" x14ac:dyDescent="0.25">
      <c r="A146" s="43" t="s">
        <v>877</v>
      </c>
      <c r="B146" s="44"/>
      <c r="C146" s="41" t="s">
        <v>688</v>
      </c>
      <c r="D146" s="33" t="s">
        <v>725</v>
      </c>
      <c r="E146" s="42">
        <v>2.4140100000000002</v>
      </c>
      <c r="F146" s="28" t="s">
        <v>693</v>
      </c>
      <c r="G146" s="45" t="s">
        <v>796</v>
      </c>
      <c r="H146" s="35" t="s">
        <v>740</v>
      </c>
      <c r="I146" s="42">
        <v>4.5599999999999902E-6</v>
      </c>
      <c r="J146" s="39" t="s">
        <v>703</v>
      </c>
      <c r="K146" s="39" t="s">
        <v>741</v>
      </c>
      <c r="L146" s="39" t="s">
        <v>742</v>
      </c>
      <c r="M146" s="42">
        <v>4.4599999999999996E-6</v>
      </c>
      <c r="N146" s="39" t="s">
        <v>703</v>
      </c>
      <c r="O146" s="36">
        <v>97.8</v>
      </c>
      <c r="P146" s="39" t="s">
        <v>708</v>
      </c>
      <c r="Q146" s="39"/>
      <c r="R146" s="40">
        <f t="shared" si="4"/>
        <v>0</v>
      </c>
    </row>
    <row r="147" spans="1:18" ht="48.75" customHeight="1" x14ac:dyDescent="0.25">
      <c r="A147" s="43" t="s">
        <v>877</v>
      </c>
      <c r="B147" s="44"/>
      <c r="C147" s="41" t="s">
        <v>688</v>
      </c>
      <c r="D147" s="33" t="s">
        <v>725</v>
      </c>
      <c r="E147" s="42">
        <v>2.4140100000000002</v>
      </c>
      <c r="F147" s="28" t="s">
        <v>693</v>
      </c>
      <c r="G147" s="45" t="s">
        <v>796</v>
      </c>
      <c r="H147" s="35" t="s">
        <v>743</v>
      </c>
      <c r="I147" s="42">
        <v>2.04E-6</v>
      </c>
      <c r="J147" s="39" t="s">
        <v>703</v>
      </c>
      <c r="K147" s="39" t="s">
        <v>741</v>
      </c>
      <c r="L147" s="39" t="s">
        <v>742</v>
      </c>
      <c r="M147" s="42">
        <v>1.02E-6</v>
      </c>
      <c r="N147" s="39" t="s">
        <v>703</v>
      </c>
      <c r="O147" s="36">
        <v>50</v>
      </c>
      <c r="P147" s="39" t="s">
        <v>708</v>
      </c>
      <c r="Q147" s="39"/>
      <c r="R147" s="40">
        <f t="shared" si="4"/>
        <v>0</v>
      </c>
    </row>
    <row r="148" spans="1:18" ht="48.75" customHeight="1" x14ac:dyDescent="0.25">
      <c r="A148" s="43" t="s">
        <v>877</v>
      </c>
      <c r="B148" s="44"/>
      <c r="C148" s="41" t="s">
        <v>688</v>
      </c>
      <c r="D148" s="33" t="s">
        <v>725</v>
      </c>
      <c r="E148" s="42">
        <v>2.4140100000000002</v>
      </c>
      <c r="F148" s="28" t="s">
        <v>693</v>
      </c>
      <c r="G148" s="45" t="s">
        <v>796</v>
      </c>
      <c r="H148" s="35" t="s">
        <v>744</v>
      </c>
      <c r="I148" s="42">
        <v>1.2300000000000001E-6</v>
      </c>
      <c r="J148" s="39" t="s">
        <v>703</v>
      </c>
      <c r="K148" s="39" t="s">
        <v>741</v>
      </c>
      <c r="L148" s="39" t="s">
        <v>742</v>
      </c>
      <c r="M148" s="42">
        <v>1.22877E-6</v>
      </c>
      <c r="N148" s="39" t="s">
        <v>703</v>
      </c>
      <c r="O148" s="36">
        <v>99.9</v>
      </c>
      <c r="P148" s="39" t="s">
        <v>708</v>
      </c>
      <c r="Q148" s="39"/>
      <c r="R148" s="40">
        <f t="shared" si="4"/>
        <v>0</v>
      </c>
    </row>
    <row r="149" spans="1:18" ht="48.75" customHeight="1" x14ac:dyDescent="0.25">
      <c r="A149" s="43" t="s">
        <v>877</v>
      </c>
      <c r="B149" s="44"/>
      <c r="C149" s="41" t="s">
        <v>688</v>
      </c>
      <c r="D149" s="33" t="s">
        <v>725</v>
      </c>
      <c r="E149" s="42">
        <v>2.4140100000000002</v>
      </c>
      <c r="F149" s="28" t="s">
        <v>693</v>
      </c>
      <c r="G149" s="45" t="s">
        <v>797</v>
      </c>
      <c r="H149" s="35" t="s">
        <v>740</v>
      </c>
      <c r="I149" s="42">
        <v>4.5599999999999902E-6</v>
      </c>
      <c r="J149" s="39" t="s">
        <v>703</v>
      </c>
      <c r="K149" s="39" t="s">
        <v>741</v>
      </c>
      <c r="L149" s="39" t="s">
        <v>742</v>
      </c>
      <c r="M149" s="42">
        <v>4.4599999999999996E-6</v>
      </c>
      <c r="N149" s="39" t="s">
        <v>703</v>
      </c>
      <c r="O149" s="36">
        <v>97.8</v>
      </c>
      <c r="P149" s="39" t="s">
        <v>708</v>
      </c>
      <c r="Q149" s="39"/>
      <c r="R149" s="40">
        <f t="shared" si="4"/>
        <v>0</v>
      </c>
    </row>
    <row r="150" spans="1:18" ht="48.75" customHeight="1" x14ac:dyDescent="0.25">
      <c r="A150" s="43" t="s">
        <v>877</v>
      </c>
      <c r="B150" s="44"/>
      <c r="C150" s="41" t="s">
        <v>688</v>
      </c>
      <c r="D150" s="33" t="s">
        <v>725</v>
      </c>
      <c r="E150" s="42">
        <v>2.4140100000000002</v>
      </c>
      <c r="F150" s="28" t="s">
        <v>693</v>
      </c>
      <c r="G150" s="45" t="s">
        <v>797</v>
      </c>
      <c r="H150" s="35" t="s">
        <v>743</v>
      </c>
      <c r="I150" s="42">
        <v>2.04E-6</v>
      </c>
      <c r="J150" s="39" t="s">
        <v>703</v>
      </c>
      <c r="K150" s="39" t="s">
        <v>741</v>
      </c>
      <c r="L150" s="39" t="s">
        <v>742</v>
      </c>
      <c r="M150" s="42">
        <v>1.02E-6</v>
      </c>
      <c r="N150" s="39" t="s">
        <v>703</v>
      </c>
      <c r="O150" s="36">
        <v>50</v>
      </c>
      <c r="P150" s="39" t="s">
        <v>708</v>
      </c>
      <c r="Q150" s="39"/>
      <c r="R150" s="40">
        <f t="shared" si="4"/>
        <v>0</v>
      </c>
    </row>
    <row r="151" spans="1:18" ht="48.75" customHeight="1" x14ac:dyDescent="0.25">
      <c r="A151" s="43" t="s">
        <v>877</v>
      </c>
      <c r="B151" s="44"/>
      <c r="C151" s="41" t="s">
        <v>688</v>
      </c>
      <c r="D151" s="33" t="s">
        <v>725</v>
      </c>
      <c r="E151" s="42">
        <v>2.4140100000000002</v>
      </c>
      <c r="F151" s="28" t="s">
        <v>693</v>
      </c>
      <c r="G151" s="45" t="s">
        <v>797</v>
      </c>
      <c r="H151" s="35" t="s">
        <v>744</v>
      </c>
      <c r="I151" s="42">
        <v>1.2300000000000001E-6</v>
      </c>
      <c r="J151" s="39" t="s">
        <v>703</v>
      </c>
      <c r="K151" s="39" t="s">
        <v>741</v>
      </c>
      <c r="L151" s="39" t="s">
        <v>742</v>
      </c>
      <c r="M151" s="42">
        <v>1.22877E-6</v>
      </c>
      <c r="N151" s="39" t="s">
        <v>703</v>
      </c>
      <c r="O151" s="36">
        <v>99.9</v>
      </c>
      <c r="P151" s="39" t="s">
        <v>708</v>
      </c>
      <c r="Q151" s="39"/>
      <c r="R151" s="40">
        <f t="shared" si="4"/>
        <v>0</v>
      </c>
    </row>
    <row r="152" spans="1:18" ht="48.75" customHeight="1" x14ac:dyDescent="0.25">
      <c r="A152" s="43" t="s">
        <v>877</v>
      </c>
      <c r="B152" s="44"/>
      <c r="C152" s="41" t="s">
        <v>688</v>
      </c>
      <c r="D152" s="33" t="s">
        <v>725</v>
      </c>
      <c r="E152" s="42">
        <v>2.4140100000000002</v>
      </c>
      <c r="F152" s="28" t="s">
        <v>693</v>
      </c>
      <c r="G152" s="45" t="s">
        <v>798</v>
      </c>
      <c r="H152" s="35" t="s">
        <v>713</v>
      </c>
      <c r="I152" s="42">
        <v>6.1600000000000003E-6</v>
      </c>
      <c r="J152" s="39" t="s">
        <v>703</v>
      </c>
      <c r="K152" s="39" t="s">
        <v>704</v>
      </c>
      <c r="L152" s="39" t="s">
        <v>717</v>
      </c>
      <c r="M152" s="42">
        <v>1.1000000000000001E-6</v>
      </c>
      <c r="N152" s="39" t="s">
        <v>703</v>
      </c>
      <c r="O152" s="36">
        <v>17.850000000000001</v>
      </c>
      <c r="P152" s="39" t="s">
        <v>708</v>
      </c>
      <c r="Q152" s="39"/>
      <c r="R152" s="40">
        <f t="shared" si="4"/>
        <v>0</v>
      </c>
    </row>
    <row r="153" spans="1:18" ht="48.75" customHeight="1" x14ac:dyDescent="0.25">
      <c r="A153" s="43" t="s">
        <v>877</v>
      </c>
      <c r="B153" s="44"/>
      <c r="C153" s="41" t="s">
        <v>688</v>
      </c>
      <c r="D153" s="33" t="s">
        <v>725</v>
      </c>
      <c r="E153" s="42">
        <v>2.4140100000000002</v>
      </c>
      <c r="F153" s="28" t="s">
        <v>693</v>
      </c>
      <c r="G153" s="45" t="s">
        <v>799</v>
      </c>
      <c r="H153" s="35" t="s">
        <v>740</v>
      </c>
      <c r="I153" s="42">
        <v>4.5599999999999902E-6</v>
      </c>
      <c r="J153" s="39" t="s">
        <v>703</v>
      </c>
      <c r="K153" s="39" t="s">
        <v>741</v>
      </c>
      <c r="L153" s="39" t="s">
        <v>742</v>
      </c>
      <c r="M153" s="42">
        <v>4.4599999999999996E-6</v>
      </c>
      <c r="N153" s="39" t="s">
        <v>703</v>
      </c>
      <c r="O153" s="36">
        <v>97.8</v>
      </c>
      <c r="P153" s="39" t="s">
        <v>708</v>
      </c>
      <c r="Q153" s="39"/>
      <c r="R153" s="40">
        <f t="shared" si="4"/>
        <v>0</v>
      </c>
    </row>
    <row r="154" spans="1:18" ht="48.75" customHeight="1" x14ac:dyDescent="0.25">
      <c r="A154" s="43" t="s">
        <v>877</v>
      </c>
      <c r="B154" s="44"/>
      <c r="C154" s="41" t="s">
        <v>688</v>
      </c>
      <c r="D154" s="33" t="s">
        <v>725</v>
      </c>
      <c r="E154" s="42">
        <v>2.4140100000000002</v>
      </c>
      <c r="F154" s="28" t="s">
        <v>693</v>
      </c>
      <c r="G154" s="45" t="s">
        <v>799</v>
      </c>
      <c r="H154" s="35" t="s">
        <v>743</v>
      </c>
      <c r="I154" s="42">
        <v>2.04E-6</v>
      </c>
      <c r="J154" s="39" t="s">
        <v>703</v>
      </c>
      <c r="K154" s="39" t="s">
        <v>741</v>
      </c>
      <c r="L154" s="39" t="s">
        <v>742</v>
      </c>
      <c r="M154" s="42">
        <v>1.02E-6</v>
      </c>
      <c r="N154" s="39" t="s">
        <v>703</v>
      </c>
      <c r="O154" s="36">
        <v>50</v>
      </c>
      <c r="P154" s="39" t="s">
        <v>708</v>
      </c>
      <c r="Q154" s="39"/>
      <c r="R154" s="40">
        <f t="shared" si="4"/>
        <v>0</v>
      </c>
    </row>
    <row r="155" spans="1:18" ht="48.75" customHeight="1" x14ac:dyDescent="0.25">
      <c r="A155" s="43" t="s">
        <v>877</v>
      </c>
      <c r="B155" s="44"/>
      <c r="C155" s="41" t="s">
        <v>688</v>
      </c>
      <c r="D155" s="33" t="s">
        <v>725</v>
      </c>
      <c r="E155" s="42">
        <v>2.4140100000000002</v>
      </c>
      <c r="F155" s="28" t="s">
        <v>693</v>
      </c>
      <c r="G155" s="45" t="s">
        <v>799</v>
      </c>
      <c r="H155" s="35" t="s">
        <v>744</v>
      </c>
      <c r="I155" s="42">
        <v>1.2300000000000001E-6</v>
      </c>
      <c r="J155" s="39" t="s">
        <v>703</v>
      </c>
      <c r="K155" s="39" t="s">
        <v>741</v>
      </c>
      <c r="L155" s="39" t="s">
        <v>742</v>
      </c>
      <c r="M155" s="42">
        <v>1.22877E-6</v>
      </c>
      <c r="N155" s="39" t="s">
        <v>703</v>
      </c>
      <c r="O155" s="36">
        <v>99.9</v>
      </c>
      <c r="P155" s="39" t="s">
        <v>708</v>
      </c>
      <c r="Q155" s="39"/>
      <c r="R155" s="40">
        <f t="shared" si="4"/>
        <v>0</v>
      </c>
    </row>
    <row r="156" spans="1:18" ht="48.75" customHeight="1" x14ac:dyDescent="0.25">
      <c r="A156" s="43" t="s">
        <v>877</v>
      </c>
      <c r="B156" s="44"/>
      <c r="C156" s="41" t="s">
        <v>688</v>
      </c>
      <c r="D156" s="33" t="s">
        <v>725</v>
      </c>
      <c r="E156" s="42">
        <v>2.4140100000000002</v>
      </c>
      <c r="F156" s="28" t="s">
        <v>693</v>
      </c>
      <c r="G156" s="45" t="s">
        <v>800</v>
      </c>
      <c r="H156" s="35" t="s">
        <v>713</v>
      </c>
      <c r="I156" s="42">
        <v>6.1600000000000003E-6</v>
      </c>
      <c r="J156" s="39" t="s">
        <v>703</v>
      </c>
      <c r="K156" s="39" t="s">
        <v>704</v>
      </c>
      <c r="L156" s="39" t="s">
        <v>717</v>
      </c>
      <c r="M156" s="42">
        <v>1.1000000000000001E-6</v>
      </c>
      <c r="N156" s="39" t="s">
        <v>703</v>
      </c>
      <c r="O156" s="36">
        <v>17.850000000000001</v>
      </c>
      <c r="P156" s="39" t="s">
        <v>708</v>
      </c>
      <c r="Q156" s="39"/>
      <c r="R156" s="40">
        <f t="shared" si="4"/>
        <v>0</v>
      </c>
    </row>
    <row r="157" spans="1:18" ht="48.75" customHeight="1" x14ac:dyDescent="0.25">
      <c r="A157" s="43" t="s">
        <v>877</v>
      </c>
      <c r="B157" s="44"/>
      <c r="C157" s="41" t="s">
        <v>688</v>
      </c>
      <c r="D157" s="33" t="s">
        <v>725</v>
      </c>
      <c r="E157" s="42">
        <v>2.4140100000000002</v>
      </c>
      <c r="F157" s="28" t="s">
        <v>693</v>
      </c>
      <c r="G157" s="45" t="s">
        <v>801</v>
      </c>
      <c r="H157" s="35" t="s">
        <v>740</v>
      </c>
      <c r="I157" s="42">
        <v>1.294E-5</v>
      </c>
      <c r="J157" s="39" t="s">
        <v>703</v>
      </c>
      <c r="K157" s="39" t="s">
        <v>741</v>
      </c>
      <c r="L157" s="39" t="s">
        <v>742</v>
      </c>
      <c r="M157" s="39">
        <v>1.2669554000000001E-5</v>
      </c>
      <c r="N157" s="39" t="s">
        <v>703</v>
      </c>
      <c r="O157" s="36">
        <v>97.91</v>
      </c>
      <c r="P157" s="39" t="s">
        <v>708</v>
      </c>
      <c r="Q157" s="39"/>
      <c r="R157" s="40">
        <f t="shared" si="4"/>
        <v>0</v>
      </c>
    </row>
    <row r="158" spans="1:18" ht="48.75" customHeight="1" x14ac:dyDescent="0.25">
      <c r="A158" s="43" t="s">
        <v>877</v>
      </c>
      <c r="B158" s="44"/>
      <c r="C158" s="41" t="s">
        <v>688</v>
      </c>
      <c r="D158" s="33" t="s">
        <v>725</v>
      </c>
      <c r="E158" s="42">
        <v>2.4140100000000002</v>
      </c>
      <c r="F158" s="28" t="s">
        <v>693</v>
      </c>
      <c r="G158" s="45" t="s">
        <v>801</v>
      </c>
      <c r="H158" s="35" t="s">
        <v>744</v>
      </c>
      <c r="I158" s="42">
        <v>1.6999999999999901E-6</v>
      </c>
      <c r="J158" s="39" t="s">
        <v>703</v>
      </c>
      <c r="K158" s="39" t="s">
        <v>741</v>
      </c>
      <c r="L158" s="39" t="s">
        <v>742</v>
      </c>
      <c r="M158" s="39">
        <v>1.6982999999999999E-6</v>
      </c>
      <c r="N158" s="39" t="s">
        <v>703</v>
      </c>
      <c r="O158" s="36">
        <v>99.9</v>
      </c>
      <c r="P158" s="39" t="s">
        <v>708</v>
      </c>
      <c r="Q158" s="39"/>
      <c r="R158" s="40">
        <f t="shared" si="4"/>
        <v>0</v>
      </c>
    </row>
    <row r="159" spans="1:18" ht="48.75" customHeight="1" x14ac:dyDescent="0.25">
      <c r="A159" s="43" t="s">
        <v>877</v>
      </c>
      <c r="B159" s="44"/>
      <c r="C159" s="41" t="s">
        <v>688</v>
      </c>
      <c r="D159" s="33" t="s">
        <v>725</v>
      </c>
      <c r="E159" s="42">
        <v>2.4140100000000002</v>
      </c>
      <c r="F159" s="28" t="s">
        <v>693</v>
      </c>
      <c r="G159" s="45" t="s">
        <v>801</v>
      </c>
      <c r="H159" s="35" t="s">
        <v>743</v>
      </c>
      <c r="I159" s="42">
        <v>6.3659999999999997E-6</v>
      </c>
      <c r="J159" s="39" t="s">
        <v>703</v>
      </c>
      <c r="K159" s="39" t="s">
        <v>741</v>
      </c>
      <c r="L159" s="39" t="s">
        <v>742</v>
      </c>
      <c r="M159" s="42">
        <v>3.1829999999999998E-6</v>
      </c>
      <c r="N159" s="39" t="s">
        <v>703</v>
      </c>
      <c r="O159" s="36">
        <v>50</v>
      </c>
      <c r="P159" s="39" t="s">
        <v>708</v>
      </c>
      <c r="Q159" s="39"/>
      <c r="R159" s="40">
        <f t="shared" si="4"/>
        <v>0</v>
      </c>
    </row>
    <row r="160" spans="1:18" ht="48.75" customHeight="1" x14ac:dyDescent="0.25">
      <c r="A160" s="43" t="s">
        <v>877</v>
      </c>
      <c r="B160" s="44"/>
      <c r="C160" s="41" t="s">
        <v>688</v>
      </c>
      <c r="D160" s="33" t="s">
        <v>725</v>
      </c>
      <c r="E160" s="42">
        <v>2.4140100000000002</v>
      </c>
      <c r="F160" s="28" t="s">
        <v>693</v>
      </c>
      <c r="G160" s="45" t="s">
        <v>802</v>
      </c>
      <c r="H160" s="35" t="s">
        <v>722</v>
      </c>
      <c r="I160" s="42">
        <v>1.48399999999999E-5</v>
      </c>
      <c r="J160" s="39" t="s">
        <v>703</v>
      </c>
      <c r="K160" s="39" t="s">
        <v>772</v>
      </c>
      <c r="L160" s="39" t="s">
        <v>41</v>
      </c>
      <c r="M160" s="42">
        <v>8.1599999999999998E-6</v>
      </c>
      <c r="N160" s="39" t="s">
        <v>703</v>
      </c>
      <c r="O160" s="36">
        <v>54.98</v>
      </c>
      <c r="P160" s="39" t="s">
        <v>708</v>
      </c>
      <c r="Q160" s="39"/>
      <c r="R160" s="40">
        <f t="shared" si="4"/>
        <v>0</v>
      </c>
    </row>
    <row r="161" spans="1:18" ht="48.75" customHeight="1" x14ac:dyDescent="0.25">
      <c r="A161" s="43" t="s">
        <v>877</v>
      </c>
      <c r="B161" s="44"/>
      <c r="C161" s="41" t="s">
        <v>688</v>
      </c>
      <c r="D161" s="33" t="s">
        <v>725</v>
      </c>
      <c r="E161" s="42">
        <v>2.4140100000000002</v>
      </c>
      <c r="F161" s="28" t="s">
        <v>693</v>
      </c>
      <c r="G161" s="45" t="s">
        <v>802</v>
      </c>
      <c r="H161" s="35" t="s">
        <v>723</v>
      </c>
      <c r="I161" s="42">
        <v>1.34E-5</v>
      </c>
      <c r="J161" s="39" t="s">
        <v>703</v>
      </c>
      <c r="K161" s="39" t="s">
        <v>772</v>
      </c>
      <c r="L161" s="39" t="s">
        <v>41</v>
      </c>
      <c r="M161" s="42">
        <v>1.2100000000000001E-7</v>
      </c>
      <c r="N161" s="39" t="s">
        <v>703</v>
      </c>
      <c r="O161" s="36">
        <v>0.9</v>
      </c>
      <c r="P161" s="39" t="s">
        <v>708</v>
      </c>
      <c r="Q161" s="39"/>
      <c r="R161" s="40">
        <f t="shared" si="4"/>
        <v>0</v>
      </c>
    </row>
    <row r="162" spans="1:18" ht="48.75" customHeight="1" x14ac:dyDescent="0.25">
      <c r="A162" s="43" t="s">
        <v>877</v>
      </c>
      <c r="B162" s="44"/>
      <c r="C162" s="41" t="s">
        <v>688</v>
      </c>
      <c r="D162" s="33" t="s">
        <v>725</v>
      </c>
      <c r="E162" s="42">
        <v>2.4140100000000002</v>
      </c>
      <c r="F162" s="28" t="s">
        <v>693</v>
      </c>
      <c r="G162" s="45" t="s">
        <v>802</v>
      </c>
      <c r="H162" s="35" t="s">
        <v>724</v>
      </c>
      <c r="I162" s="42">
        <v>1.4939999999999999E-5</v>
      </c>
      <c r="J162" s="39" t="s">
        <v>703</v>
      </c>
      <c r="K162" s="39" t="s">
        <v>772</v>
      </c>
      <c r="L162" s="39" t="s">
        <v>41</v>
      </c>
      <c r="M162" s="42">
        <v>2.2499999999999999E-7</v>
      </c>
      <c r="N162" s="39" t="s">
        <v>703</v>
      </c>
      <c r="O162" s="36">
        <v>1.5</v>
      </c>
      <c r="P162" s="39" t="s">
        <v>708</v>
      </c>
      <c r="Q162" s="39"/>
      <c r="R162" s="40">
        <f t="shared" si="4"/>
        <v>0</v>
      </c>
    </row>
    <row r="163" spans="1:18" ht="48.75" customHeight="1" x14ac:dyDescent="0.25">
      <c r="A163" s="43" t="s">
        <v>877</v>
      </c>
      <c r="B163" s="44"/>
      <c r="C163" s="41" t="s">
        <v>688</v>
      </c>
      <c r="D163" s="33" t="s">
        <v>725</v>
      </c>
      <c r="E163" s="42">
        <v>2.4140100000000002</v>
      </c>
      <c r="F163" s="28" t="s">
        <v>693</v>
      </c>
      <c r="G163" s="45" t="s">
        <v>803</v>
      </c>
      <c r="H163" s="35" t="s">
        <v>713</v>
      </c>
      <c r="I163" s="42">
        <v>1.5149999999999901E-5</v>
      </c>
      <c r="J163" s="39" t="s">
        <v>703</v>
      </c>
      <c r="K163" s="39" t="s">
        <v>704</v>
      </c>
      <c r="L163" s="39" t="s">
        <v>717</v>
      </c>
      <c r="M163" s="42">
        <v>6.0999999999999998E-7</v>
      </c>
      <c r="N163" s="39" t="s">
        <v>703</v>
      </c>
      <c r="O163" s="36">
        <v>4.0199999999999996</v>
      </c>
      <c r="P163" s="39" t="s">
        <v>708</v>
      </c>
      <c r="Q163" s="39"/>
      <c r="R163" s="40">
        <f t="shared" si="4"/>
        <v>0</v>
      </c>
    </row>
    <row r="164" spans="1:18" ht="48.75" customHeight="1" x14ac:dyDescent="0.25">
      <c r="A164" s="43" t="s">
        <v>877</v>
      </c>
      <c r="B164" s="44"/>
      <c r="C164" s="41" t="s">
        <v>688</v>
      </c>
      <c r="D164" s="33" t="s">
        <v>725</v>
      </c>
      <c r="E164" s="42">
        <v>2.4140100000000002</v>
      </c>
      <c r="F164" s="28" t="s">
        <v>693</v>
      </c>
      <c r="G164" s="45" t="s">
        <v>804</v>
      </c>
      <c r="H164" s="35" t="s">
        <v>805</v>
      </c>
      <c r="I164" s="42">
        <v>7.3900499999999896E-4</v>
      </c>
      <c r="J164" s="39" t="s">
        <v>703</v>
      </c>
      <c r="K164" s="39" t="s">
        <v>741</v>
      </c>
      <c r="L164" s="39" t="s">
        <v>742</v>
      </c>
      <c r="M164" s="42">
        <v>9.5999999999999996E-6</v>
      </c>
      <c r="N164" s="39" t="s">
        <v>703</v>
      </c>
      <c r="O164" s="36">
        <v>1.29</v>
      </c>
      <c r="P164" s="39" t="s">
        <v>708</v>
      </c>
      <c r="Q164" s="39"/>
      <c r="R164" s="40">
        <f t="shared" si="4"/>
        <v>0</v>
      </c>
    </row>
    <row r="165" spans="1:18" ht="48.75" customHeight="1" x14ac:dyDescent="0.25">
      <c r="A165" s="43" t="s">
        <v>877</v>
      </c>
      <c r="B165" s="44"/>
      <c r="C165" s="41" t="s">
        <v>688</v>
      </c>
      <c r="D165" s="33" t="s">
        <v>725</v>
      </c>
      <c r="E165" s="42">
        <v>2.4140100000000002</v>
      </c>
      <c r="F165" s="28" t="s">
        <v>693</v>
      </c>
      <c r="G165" s="45" t="s">
        <v>804</v>
      </c>
      <c r="H165" s="35" t="s">
        <v>806</v>
      </c>
      <c r="I165" s="42">
        <v>7.0500000000000006E-5</v>
      </c>
      <c r="J165" s="39" t="s">
        <v>703</v>
      </c>
      <c r="K165" s="39" t="s">
        <v>741</v>
      </c>
      <c r="L165" s="39" t="s">
        <v>742</v>
      </c>
      <c r="M165" s="42">
        <v>6.9029999999999995E-5</v>
      </c>
      <c r="N165" s="39" t="s">
        <v>703</v>
      </c>
      <c r="O165" s="36">
        <v>97.9</v>
      </c>
      <c r="P165" s="39" t="s">
        <v>708</v>
      </c>
      <c r="Q165" s="39"/>
      <c r="R165" s="40">
        <f t="shared" si="4"/>
        <v>0</v>
      </c>
    </row>
    <row r="166" spans="1:18" ht="48.75" customHeight="1" x14ac:dyDescent="0.25">
      <c r="A166" s="43" t="s">
        <v>877</v>
      </c>
      <c r="B166" s="44"/>
      <c r="C166" s="41" t="s">
        <v>688</v>
      </c>
      <c r="D166" s="33" t="s">
        <v>725</v>
      </c>
      <c r="E166" s="42">
        <v>2.4140100000000002</v>
      </c>
      <c r="F166" s="28" t="s">
        <v>693</v>
      </c>
      <c r="G166" s="45" t="s">
        <v>804</v>
      </c>
      <c r="H166" s="35" t="s">
        <v>713</v>
      </c>
      <c r="I166" s="42">
        <v>1.3200000000000001E-4</v>
      </c>
      <c r="J166" s="39" t="s">
        <v>703</v>
      </c>
      <c r="K166" s="39" t="s">
        <v>741</v>
      </c>
      <c r="L166" s="39" t="s">
        <v>742</v>
      </c>
      <c r="M166" s="42">
        <v>2.904E-5</v>
      </c>
      <c r="N166" s="39" t="s">
        <v>703</v>
      </c>
      <c r="O166" s="36">
        <v>22</v>
      </c>
      <c r="P166" s="39" t="s">
        <v>708</v>
      </c>
      <c r="Q166" s="39"/>
      <c r="R166" s="40">
        <f t="shared" si="4"/>
        <v>0</v>
      </c>
    </row>
    <row r="167" spans="1:18" ht="48.75" customHeight="1" x14ac:dyDescent="0.25">
      <c r="A167" s="43" t="s">
        <v>877</v>
      </c>
      <c r="B167" s="44"/>
      <c r="C167" s="41" t="s">
        <v>688</v>
      </c>
      <c r="D167" s="33" t="s">
        <v>725</v>
      </c>
      <c r="E167" s="42">
        <v>2.4140100000000002</v>
      </c>
      <c r="F167" s="28" t="s">
        <v>693</v>
      </c>
      <c r="G167" s="45" t="s">
        <v>807</v>
      </c>
      <c r="H167" s="35" t="s">
        <v>722</v>
      </c>
      <c r="I167" s="42">
        <v>3.5599999999999998E-5</v>
      </c>
      <c r="J167" s="39" t="s">
        <v>703</v>
      </c>
      <c r="K167" s="39" t="s">
        <v>714</v>
      </c>
      <c r="L167" s="39" t="s">
        <v>41</v>
      </c>
      <c r="M167" s="42">
        <v>1.9578000000000001E-5</v>
      </c>
      <c r="N167" s="39" t="s">
        <v>703</v>
      </c>
      <c r="O167" s="36">
        <v>54.99</v>
      </c>
      <c r="P167" s="39" t="s">
        <v>708</v>
      </c>
      <c r="Q167" s="39"/>
      <c r="R167" s="40">
        <f t="shared" ref="R167:R183" si="5">+Q167*M167</f>
        <v>0</v>
      </c>
    </row>
    <row r="168" spans="1:18" ht="48.75" customHeight="1" x14ac:dyDescent="0.25">
      <c r="A168" s="43" t="s">
        <v>877</v>
      </c>
      <c r="B168" s="44"/>
      <c r="C168" s="41" t="s">
        <v>688</v>
      </c>
      <c r="D168" s="33" t="s">
        <v>725</v>
      </c>
      <c r="E168" s="42">
        <v>2.4140100000000002</v>
      </c>
      <c r="F168" s="28" t="s">
        <v>693</v>
      </c>
      <c r="G168" s="45" t="s">
        <v>807</v>
      </c>
      <c r="H168" s="35" t="s">
        <v>723</v>
      </c>
      <c r="I168" s="42">
        <v>1.4495999999999999E-4</v>
      </c>
      <c r="J168" s="39" t="s">
        <v>703</v>
      </c>
      <c r="K168" s="39" t="s">
        <v>714</v>
      </c>
      <c r="L168" s="39" t="s">
        <v>41</v>
      </c>
      <c r="M168" s="42">
        <v>1.305E-6</v>
      </c>
      <c r="N168" s="39" t="s">
        <v>703</v>
      </c>
      <c r="O168" s="36">
        <v>0.9</v>
      </c>
      <c r="P168" s="39" t="s">
        <v>708</v>
      </c>
      <c r="Q168" s="39"/>
      <c r="R168" s="40">
        <f t="shared" si="5"/>
        <v>0</v>
      </c>
    </row>
    <row r="169" spans="1:18" ht="48.75" customHeight="1" x14ac:dyDescent="0.25">
      <c r="A169" s="43" t="s">
        <v>877</v>
      </c>
      <c r="B169" s="44"/>
      <c r="C169" s="41" t="s">
        <v>688</v>
      </c>
      <c r="D169" s="33" t="s">
        <v>725</v>
      </c>
      <c r="E169" s="42">
        <v>2.4140100000000002</v>
      </c>
      <c r="F169" s="28" t="s">
        <v>693</v>
      </c>
      <c r="G169" s="45" t="s">
        <v>807</v>
      </c>
      <c r="H169" s="35" t="s">
        <v>724</v>
      </c>
      <c r="I169" s="42">
        <v>4.9839999999999997E-5</v>
      </c>
      <c r="J169" s="39" t="s">
        <v>703</v>
      </c>
      <c r="K169" s="39" t="s">
        <v>714</v>
      </c>
      <c r="L169" s="39" t="s">
        <v>41</v>
      </c>
      <c r="M169" s="42">
        <v>7.4799999999999997E-7</v>
      </c>
      <c r="N169" s="39" t="s">
        <v>703</v>
      </c>
      <c r="O169" s="36">
        <v>1.5</v>
      </c>
      <c r="P169" s="39" t="s">
        <v>708</v>
      </c>
      <c r="Q169" s="39"/>
      <c r="R169" s="40">
        <f t="shared" si="5"/>
        <v>0</v>
      </c>
    </row>
    <row r="170" spans="1:18" ht="48.75" customHeight="1" x14ac:dyDescent="0.25">
      <c r="A170" s="43" t="s">
        <v>877</v>
      </c>
      <c r="B170" s="44"/>
      <c r="C170" s="41" t="s">
        <v>688</v>
      </c>
      <c r="D170" s="33" t="s">
        <v>725</v>
      </c>
      <c r="E170" s="42">
        <v>2.4140100000000002</v>
      </c>
      <c r="F170" s="28" t="s">
        <v>693</v>
      </c>
      <c r="G170" s="45" t="s">
        <v>808</v>
      </c>
      <c r="H170" s="35" t="s">
        <v>713</v>
      </c>
      <c r="I170" s="42">
        <v>8.8239999999999995E-5</v>
      </c>
      <c r="J170" s="39" t="s">
        <v>703</v>
      </c>
      <c r="K170" s="39" t="s">
        <v>704</v>
      </c>
      <c r="L170" s="39" t="s">
        <v>717</v>
      </c>
      <c r="M170" s="42">
        <v>1.588E-5</v>
      </c>
      <c r="N170" s="39" t="s">
        <v>703</v>
      </c>
      <c r="O170" s="36">
        <v>17.989999999999998</v>
      </c>
      <c r="P170" s="39" t="s">
        <v>708</v>
      </c>
      <c r="Q170" s="39"/>
      <c r="R170" s="40">
        <f t="shared" si="5"/>
        <v>0</v>
      </c>
    </row>
    <row r="171" spans="1:18" ht="48.75" customHeight="1" x14ac:dyDescent="0.25">
      <c r="A171" s="43" t="s">
        <v>877</v>
      </c>
      <c r="B171" s="44"/>
      <c r="C171" s="41" t="s">
        <v>688</v>
      </c>
      <c r="D171" s="33" t="s">
        <v>725</v>
      </c>
      <c r="E171" s="42">
        <v>2.4140100000000002</v>
      </c>
      <c r="F171" s="28" t="s">
        <v>693</v>
      </c>
      <c r="G171" s="45" t="s">
        <v>809</v>
      </c>
      <c r="H171" s="35" t="s">
        <v>810</v>
      </c>
      <c r="I171" s="42">
        <v>8.9040000000000001E-5</v>
      </c>
      <c r="J171" s="39" t="s">
        <v>703</v>
      </c>
      <c r="K171" s="39" t="s">
        <v>704</v>
      </c>
      <c r="L171" s="39" t="s">
        <v>731</v>
      </c>
      <c r="M171" s="42">
        <v>7.1300000000000003E-6</v>
      </c>
      <c r="N171" s="39" t="s">
        <v>703</v>
      </c>
      <c r="O171" s="36">
        <v>8</v>
      </c>
      <c r="P171" s="39" t="s">
        <v>708</v>
      </c>
      <c r="Q171" s="39"/>
      <c r="R171" s="40">
        <f t="shared" si="5"/>
        <v>0</v>
      </c>
    </row>
    <row r="172" spans="1:18" ht="48.75" customHeight="1" x14ac:dyDescent="0.25">
      <c r="A172" s="43" t="s">
        <v>877</v>
      </c>
      <c r="B172" s="44"/>
      <c r="C172" s="41" t="s">
        <v>688</v>
      </c>
      <c r="D172" s="33" t="s">
        <v>725</v>
      </c>
      <c r="E172" s="42">
        <v>2.4140100000000002</v>
      </c>
      <c r="F172" s="28" t="s">
        <v>693</v>
      </c>
      <c r="G172" s="45" t="s">
        <v>809</v>
      </c>
      <c r="H172" s="35" t="s">
        <v>811</v>
      </c>
      <c r="I172" s="42">
        <v>1.5508000000000001E-4</v>
      </c>
      <c r="J172" s="39" t="s">
        <v>703</v>
      </c>
      <c r="K172" s="39" t="s">
        <v>704</v>
      </c>
      <c r="L172" s="39" t="s">
        <v>731</v>
      </c>
      <c r="M172" s="42">
        <v>7.7500000000000003E-6</v>
      </c>
      <c r="N172" s="39" t="s">
        <v>703</v>
      </c>
      <c r="O172" s="36">
        <v>4.99</v>
      </c>
      <c r="P172" s="39" t="s">
        <v>708</v>
      </c>
      <c r="Q172" s="39"/>
      <c r="R172" s="40">
        <f t="shared" si="5"/>
        <v>0</v>
      </c>
    </row>
    <row r="173" spans="1:18" ht="48.75" customHeight="1" x14ac:dyDescent="0.25">
      <c r="A173" s="43" t="s">
        <v>877</v>
      </c>
      <c r="B173" s="44"/>
      <c r="C173" s="41" t="s">
        <v>688</v>
      </c>
      <c r="D173" s="33" t="s">
        <v>725</v>
      </c>
      <c r="E173" s="42">
        <v>2.4140100000000002</v>
      </c>
      <c r="F173" s="28" t="s">
        <v>693</v>
      </c>
      <c r="G173" s="45" t="s">
        <v>809</v>
      </c>
      <c r="H173" s="35" t="s">
        <v>812</v>
      </c>
      <c r="I173" s="42">
        <v>9.0000000000000006E-5</v>
      </c>
      <c r="J173" s="39" t="s">
        <v>703</v>
      </c>
      <c r="K173" s="39" t="s">
        <v>704</v>
      </c>
      <c r="L173" s="39" t="s">
        <v>731</v>
      </c>
      <c r="M173" s="42">
        <v>6.2999999999999998E-6</v>
      </c>
      <c r="N173" s="39" t="s">
        <v>703</v>
      </c>
      <c r="O173" s="36">
        <v>7</v>
      </c>
      <c r="P173" s="39" t="s">
        <v>708</v>
      </c>
      <c r="Q173" s="39"/>
      <c r="R173" s="40">
        <f t="shared" si="5"/>
        <v>0</v>
      </c>
    </row>
    <row r="174" spans="1:18" ht="48.75" customHeight="1" x14ac:dyDescent="0.25">
      <c r="A174" s="43" t="s">
        <v>877</v>
      </c>
      <c r="B174" s="44"/>
      <c r="C174" s="41" t="s">
        <v>688</v>
      </c>
      <c r="D174" s="33" t="s">
        <v>725</v>
      </c>
      <c r="E174" s="42">
        <v>2.4140100000000002</v>
      </c>
      <c r="F174" s="28" t="s">
        <v>693</v>
      </c>
      <c r="G174" s="45" t="s">
        <v>809</v>
      </c>
      <c r="H174" s="35" t="s">
        <v>729</v>
      </c>
      <c r="I174" s="42">
        <v>7.2000000000000002E-5</v>
      </c>
      <c r="J174" s="39" t="s">
        <v>703</v>
      </c>
      <c r="K174" s="39" t="s">
        <v>704</v>
      </c>
      <c r="L174" s="39" t="s">
        <v>731</v>
      </c>
      <c r="M174" s="42">
        <v>7.0560000000000002E-5</v>
      </c>
      <c r="N174" s="39" t="s">
        <v>703</v>
      </c>
      <c r="O174" s="36">
        <v>98</v>
      </c>
      <c r="P174" s="39" t="s">
        <v>708</v>
      </c>
      <c r="Q174" s="39"/>
      <c r="R174" s="40">
        <f t="shared" si="5"/>
        <v>0</v>
      </c>
    </row>
    <row r="175" spans="1:18" ht="48.75" customHeight="1" x14ac:dyDescent="0.25">
      <c r="A175" s="43" t="s">
        <v>877</v>
      </c>
      <c r="B175" s="44"/>
      <c r="C175" s="41" t="s">
        <v>688</v>
      </c>
      <c r="D175" s="33" t="s">
        <v>725</v>
      </c>
      <c r="E175" s="42">
        <v>2.4140100000000002</v>
      </c>
      <c r="F175" s="28" t="s">
        <v>693</v>
      </c>
      <c r="G175" s="45" t="s">
        <v>813</v>
      </c>
      <c r="H175" s="35" t="s">
        <v>740</v>
      </c>
      <c r="I175" s="42">
        <v>3.5250000000000003E-5</v>
      </c>
      <c r="J175" s="39" t="s">
        <v>703</v>
      </c>
      <c r="K175" s="39" t="s">
        <v>741</v>
      </c>
      <c r="L175" s="39" t="s">
        <v>742</v>
      </c>
      <c r="M175" s="42">
        <v>3.451E-5</v>
      </c>
      <c r="N175" s="39" t="s">
        <v>703</v>
      </c>
      <c r="O175" s="36">
        <v>97.9</v>
      </c>
      <c r="P175" s="39" t="s">
        <v>708</v>
      </c>
      <c r="Q175" s="39"/>
      <c r="R175" s="40">
        <f t="shared" si="5"/>
        <v>0</v>
      </c>
    </row>
    <row r="176" spans="1:18" ht="48.75" customHeight="1" x14ac:dyDescent="0.25">
      <c r="A176" s="43" t="s">
        <v>877</v>
      </c>
      <c r="B176" s="44"/>
      <c r="C176" s="41" t="s">
        <v>688</v>
      </c>
      <c r="D176" s="33" t="s">
        <v>725</v>
      </c>
      <c r="E176" s="42">
        <v>2.4140100000000002</v>
      </c>
      <c r="F176" s="28" t="s">
        <v>693</v>
      </c>
      <c r="G176" s="45" t="s">
        <v>813</v>
      </c>
      <c r="H176" s="35" t="s">
        <v>744</v>
      </c>
      <c r="I176" s="42">
        <v>4.6E-6</v>
      </c>
      <c r="J176" s="39" t="s">
        <v>703</v>
      </c>
      <c r="K176" s="39" t="s">
        <v>741</v>
      </c>
      <c r="L176" s="39" t="s">
        <v>742</v>
      </c>
      <c r="M176" s="42">
        <v>4.5954000000000001E-6</v>
      </c>
      <c r="N176" s="39" t="s">
        <v>703</v>
      </c>
      <c r="O176" s="36">
        <v>99.9</v>
      </c>
      <c r="P176" s="39" t="s">
        <v>708</v>
      </c>
      <c r="Q176" s="39"/>
      <c r="R176" s="40">
        <f t="shared" si="5"/>
        <v>0</v>
      </c>
    </row>
    <row r="177" spans="1:18" ht="48.75" customHeight="1" x14ac:dyDescent="0.25">
      <c r="A177" s="43" t="s">
        <v>877</v>
      </c>
      <c r="B177" s="44"/>
      <c r="C177" s="41" t="s">
        <v>688</v>
      </c>
      <c r="D177" s="33" t="s">
        <v>725</v>
      </c>
      <c r="E177" s="42">
        <v>2.4140100000000002</v>
      </c>
      <c r="F177" s="28" t="s">
        <v>693</v>
      </c>
      <c r="G177" s="45" t="s">
        <v>813</v>
      </c>
      <c r="H177" s="35" t="s">
        <v>743</v>
      </c>
      <c r="I177" s="42">
        <v>2.6439999999999899E-5</v>
      </c>
      <c r="J177" s="39" t="s">
        <v>703</v>
      </c>
      <c r="K177" s="39" t="s">
        <v>741</v>
      </c>
      <c r="L177" s="39" t="s">
        <v>742</v>
      </c>
      <c r="M177" s="42">
        <v>1.322E-5</v>
      </c>
      <c r="N177" s="39" t="s">
        <v>703</v>
      </c>
      <c r="O177" s="36">
        <v>50</v>
      </c>
      <c r="P177" s="39" t="s">
        <v>708</v>
      </c>
      <c r="Q177" s="39"/>
      <c r="R177" s="40">
        <f t="shared" si="5"/>
        <v>0</v>
      </c>
    </row>
    <row r="178" spans="1:18" ht="48.75" customHeight="1" x14ac:dyDescent="0.25">
      <c r="A178" s="43" t="s">
        <v>877</v>
      </c>
      <c r="B178" s="44"/>
      <c r="C178" s="41" t="s">
        <v>688</v>
      </c>
      <c r="D178" s="33" t="s">
        <v>725</v>
      </c>
      <c r="E178" s="42">
        <v>2.4140100000000002</v>
      </c>
      <c r="F178" s="28" t="s">
        <v>693</v>
      </c>
      <c r="G178" s="45" t="s">
        <v>814</v>
      </c>
      <c r="H178" s="35" t="s">
        <v>713</v>
      </c>
      <c r="I178" s="42">
        <v>8.8239999999999995E-5</v>
      </c>
      <c r="J178" s="39" t="s">
        <v>703</v>
      </c>
      <c r="K178" s="39" t="s">
        <v>704</v>
      </c>
      <c r="L178" s="39" t="s">
        <v>717</v>
      </c>
      <c r="M178" s="42">
        <v>1.588E-5</v>
      </c>
      <c r="N178" s="39" t="s">
        <v>703</v>
      </c>
      <c r="O178" s="36">
        <v>17.989999999999998</v>
      </c>
      <c r="P178" s="39" t="s">
        <v>708</v>
      </c>
      <c r="Q178" s="39"/>
      <c r="R178" s="40">
        <f t="shared" si="5"/>
        <v>0</v>
      </c>
    </row>
    <row r="179" spans="1:18" ht="48.75" customHeight="1" x14ac:dyDescent="0.25">
      <c r="A179" s="43" t="s">
        <v>877</v>
      </c>
      <c r="B179" s="44"/>
      <c r="C179" s="41" t="s">
        <v>688</v>
      </c>
      <c r="D179" s="33" t="s">
        <v>725</v>
      </c>
      <c r="E179" s="42">
        <v>2.4140100000000002</v>
      </c>
      <c r="F179" s="28" t="s">
        <v>693</v>
      </c>
      <c r="G179" s="45" t="s">
        <v>815</v>
      </c>
      <c r="H179" s="35" t="s">
        <v>755</v>
      </c>
      <c r="I179" s="42">
        <v>2.6120000000000001E-5</v>
      </c>
      <c r="J179" s="39" t="s">
        <v>703</v>
      </c>
      <c r="K179" s="39" t="s">
        <v>704</v>
      </c>
      <c r="L179" s="39" t="s">
        <v>717</v>
      </c>
      <c r="M179" s="42">
        <v>5.2E-7</v>
      </c>
      <c r="N179" s="39" t="s">
        <v>703</v>
      </c>
      <c r="O179" s="36">
        <v>1.99</v>
      </c>
      <c r="P179" s="39" t="s">
        <v>708</v>
      </c>
      <c r="Q179" s="39"/>
      <c r="R179" s="40">
        <f t="shared" si="5"/>
        <v>0</v>
      </c>
    </row>
    <row r="180" spans="1:18" ht="48.75" customHeight="1" x14ac:dyDescent="0.25">
      <c r="A180" s="43" t="s">
        <v>877</v>
      </c>
      <c r="B180" s="44"/>
      <c r="C180" s="41" t="s">
        <v>688</v>
      </c>
      <c r="D180" s="33" t="s">
        <v>725</v>
      </c>
      <c r="E180" s="42">
        <v>2.4140100000000002</v>
      </c>
      <c r="F180" s="28" t="s">
        <v>693</v>
      </c>
      <c r="G180" s="45" t="s">
        <v>815</v>
      </c>
      <c r="H180" s="35" t="s">
        <v>733</v>
      </c>
      <c r="I180" s="42">
        <v>7.0699999999999997E-5</v>
      </c>
      <c r="J180" s="39" t="s">
        <v>703</v>
      </c>
      <c r="K180" s="39" t="s">
        <v>704</v>
      </c>
      <c r="L180" s="39" t="s">
        <v>717</v>
      </c>
      <c r="M180" s="42">
        <v>5.3000000000000001E-5</v>
      </c>
      <c r="N180" s="39" t="s">
        <v>703</v>
      </c>
      <c r="O180" s="36">
        <v>74.959999999999994</v>
      </c>
      <c r="P180" s="39" t="s">
        <v>708</v>
      </c>
      <c r="Q180" s="39"/>
      <c r="R180" s="40">
        <f t="shared" si="5"/>
        <v>0</v>
      </c>
    </row>
    <row r="181" spans="1:18" ht="48.75" customHeight="1" x14ac:dyDescent="0.25">
      <c r="A181" s="43" t="s">
        <v>877</v>
      </c>
      <c r="B181" s="44"/>
      <c r="C181" s="41" t="s">
        <v>688</v>
      </c>
      <c r="D181" s="33" t="s">
        <v>725</v>
      </c>
      <c r="E181" s="42">
        <v>2.4140100000000002</v>
      </c>
      <c r="F181" s="28" t="s">
        <v>693</v>
      </c>
      <c r="G181" s="45" t="s">
        <v>816</v>
      </c>
      <c r="H181" s="35"/>
      <c r="I181" s="39"/>
      <c r="J181" s="39" t="s">
        <v>703</v>
      </c>
      <c r="K181" s="39" t="s">
        <v>704</v>
      </c>
      <c r="L181" s="39"/>
      <c r="M181" s="42"/>
      <c r="N181" s="39" t="s">
        <v>703</v>
      </c>
      <c r="O181" s="36"/>
      <c r="P181" s="39" t="s">
        <v>708</v>
      </c>
      <c r="Q181" s="39"/>
      <c r="R181" s="40">
        <f t="shared" si="5"/>
        <v>0</v>
      </c>
    </row>
    <row r="182" spans="1:18" ht="48.75" customHeight="1" x14ac:dyDescent="0.25">
      <c r="A182" s="43" t="s">
        <v>877</v>
      </c>
      <c r="B182" s="44"/>
      <c r="C182" s="41" t="s">
        <v>688</v>
      </c>
      <c r="D182" s="33" t="s">
        <v>725</v>
      </c>
      <c r="E182" s="42">
        <v>2.4140100000000002</v>
      </c>
      <c r="F182" s="28" t="s">
        <v>693</v>
      </c>
      <c r="G182" s="45" t="s">
        <v>817</v>
      </c>
      <c r="H182" s="35" t="s">
        <v>713</v>
      </c>
      <c r="I182" s="42">
        <v>6.1600000000000003E-6</v>
      </c>
      <c r="J182" s="39" t="s">
        <v>703</v>
      </c>
      <c r="K182" s="39" t="s">
        <v>704</v>
      </c>
      <c r="L182" s="39" t="s">
        <v>717</v>
      </c>
      <c r="M182" s="42">
        <v>1.1000000000000001E-6</v>
      </c>
      <c r="N182" s="39" t="s">
        <v>703</v>
      </c>
      <c r="O182" s="36">
        <v>17.850000000000001</v>
      </c>
      <c r="P182" s="39" t="s">
        <v>708</v>
      </c>
      <c r="Q182" s="39"/>
      <c r="R182" s="40">
        <f t="shared" si="5"/>
        <v>0</v>
      </c>
    </row>
    <row r="183" spans="1:18" ht="48.75" customHeight="1" x14ac:dyDescent="0.25">
      <c r="A183" s="43" t="s">
        <v>877</v>
      </c>
      <c r="B183" s="44"/>
      <c r="C183" s="41" t="s">
        <v>688</v>
      </c>
      <c r="D183" s="33" t="s">
        <v>725</v>
      </c>
      <c r="E183" s="42">
        <v>2.4140100000000002</v>
      </c>
      <c r="F183" s="28" t="s">
        <v>693</v>
      </c>
      <c r="G183" s="45" t="s">
        <v>818</v>
      </c>
      <c r="H183" s="35" t="s">
        <v>733</v>
      </c>
      <c r="I183" s="42">
        <v>3.5999999999999998E-6</v>
      </c>
      <c r="J183" s="39" t="s">
        <v>703</v>
      </c>
      <c r="K183" s="39" t="s">
        <v>704</v>
      </c>
      <c r="L183" s="39" t="s">
        <v>717</v>
      </c>
      <c r="M183" s="42">
        <v>2.9000000000000002E-6</v>
      </c>
      <c r="N183" s="39" t="s">
        <v>703</v>
      </c>
      <c r="O183" s="36">
        <v>80.55</v>
      </c>
      <c r="P183" s="39" t="s">
        <v>708</v>
      </c>
      <c r="Q183" s="39"/>
      <c r="R183" s="40">
        <f t="shared" si="5"/>
        <v>0</v>
      </c>
    </row>
    <row r="184" spans="1:18" ht="48.75" customHeight="1" x14ac:dyDescent="0.25">
      <c r="A184" s="43" t="s">
        <v>877</v>
      </c>
      <c r="B184" s="44"/>
      <c r="C184" s="41" t="s">
        <v>688</v>
      </c>
      <c r="D184" s="33" t="s">
        <v>725</v>
      </c>
      <c r="E184" s="42">
        <v>2.4140100000000002</v>
      </c>
      <c r="F184" s="28" t="s">
        <v>693</v>
      </c>
      <c r="G184" s="45" t="s">
        <v>818</v>
      </c>
      <c r="H184" s="35" t="s">
        <v>734</v>
      </c>
      <c r="I184" s="42">
        <v>2.32999999999999E-6</v>
      </c>
      <c r="J184" s="39" t="s">
        <v>703</v>
      </c>
      <c r="K184" s="39" t="s">
        <v>730</v>
      </c>
      <c r="L184" s="39" t="s">
        <v>731</v>
      </c>
      <c r="M184" s="42">
        <v>9.2999999999999999E-7</v>
      </c>
      <c r="N184" s="39" t="s">
        <v>703</v>
      </c>
      <c r="O184" s="36">
        <v>39.909999999999997</v>
      </c>
      <c r="P184" s="39" t="s">
        <v>708</v>
      </c>
      <c r="Q184" s="39"/>
      <c r="R184" s="40">
        <f>+Q184*M184</f>
        <v>0</v>
      </c>
    </row>
    <row r="185" spans="1:18" ht="48.75" customHeight="1" x14ac:dyDescent="0.25">
      <c r="A185" s="43" t="s">
        <v>877</v>
      </c>
      <c r="B185" s="44"/>
      <c r="C185" s="41" t="s">
        <v>688</v>
      </c>
      <c r="D185" s="33" t="s">
        <v>725</v>
      </c>
      <c r="E185" s="42">
        <v>2.4140100000000002</v>
      </c>
      <c r="F185" s="28" t="s">
        <v>693</v>
      </c>
      <c r="G185" s="45" t="s">
        <v>819</v>
      </c>
      <c r="H185" s="35" t="s">
        <v>734</v>
      </c>
      <c r="I185" s="42">
        <v>5.8799999999999996E-6</v>
      </c>
      <c r="J185" s="39" t="s">
        <v>703</v>
      </c>
      <c r="K185" s="39" t="s">
        <v>714</v>
      </c>
      <c r="L185" s="39" t="s">
        <v>41</v>
      </c>
      <c r="M185" s="42">
        <v>1.623E-6</v>
      </c>
      <c r="N185" s="39" t="s">
        <v>703</v>
      </c>
      <c r="O185" s="36">
        <v>27.6</v>
      </c>
      <c r="P185" s="39" t="s">
        <v>708</v>
      </c>
      <c r="Q185" s="39"/>
      <c r="R185" s="40">
        <f t="shared" ref="R185:R212" si="6">+Q185*M185</f>
        <v>0</v>
      </c>
    </row>
    <row r="186" spans="1:18" ht="48.75" customHeight="1" x14ac:dyDescent="0.25">
      <c r="A186" s="43" t="s">
        <v>877</v>
      </c>
      <c r="B186" s="44"/>
      <c r="C186" s="41" t="s">
        <v>688</v>
      </c>
      <c r="D186" s="33" t="s">
        <v>725</v>
      </c>
      <c r="E186" s="42">
        <v>2.4140100000000002</v>
      </c>
      <c r="F186" s="28" t="s">
        <v>693</v>
      </c>
      <c r="G186" s="45" t="s">
        <v>819</v>
      </c>
      <c r="H186" s="35" t="s">
        <v>722</v>
      </c>
      <c r="I186" s="42">
        <v>5.8799999999999996E-6</v>
      </c>
      <c r="J186" s="39" t="s">
        <v>703</v>
      </c>
      <c r="K186" s="39" t="s">
        <v>704</v>
      </c>
      <c r="L186" s="39" t="s">
        <v>41</v>
      </c>
      <c r="M186" s="42">
        <v>3.2320000000000001E-6</v>
      </c>
      <c r="N186" s="39" t="s">
        <v>703</v>
      </c>
      <c r="O186" s="36">
        <v>54.96</v>
      </c>
      <c r="P186" s="39" t="s">
        <v>708</v>
      </c>
      <c r="Q186" s="39"/>
      <c r="R186" s="40">
        <f t="shared" si="6"/>
        <v>0</v>
      </c>
    </row>
    <row r="187" spans="1:18" ht="48.75" customHeight="1" x14ac:dyDescent="0.25">
      <c r="A187" s="43" t="s">
        <v>877</v>
      </c>
      <c r="B187" s="44"/>
      <c r="C187" s="41" t="s">
        <v>688</v>
      </c>
      <c r="D187" s="33" t="s">
        <v>725</v>
      </c>
      <c r="E187" s="42">
        <v>2.4140100000000002</v>
      </c>
      <c r="F187" s="28" t="s">
        <v>693</v>
      </c>
      <c r="G187" s="45" t="s">
        <v>819</v>
      </c>
      <c r="H187" s="35" t="s">
        <v>723</v>
      </c>
      <c r="I187" s="42">
        <v>6.1600000000000003E-6</v>
      </c>
      <c r="J187" s="39" t="s">
        <v>703</v>
      </c>
      <c r="K187" s="39" t="s">
        <v>714</v>
      </c>
      <c r="L187" s="39" t="s">
        <v>41</v>
      </c>
      <c r="M187" s="42">
        <v>8.0000000000000002E-8</v>
      </c>
      <c r="N187" s="39" t="s">
        <v>703</v>
      </c>
      <c r="O187" s="36">
        <v>1.29</v>
      </c>
      <c r="P187" s="39" t="s">
        <v>708</v>
      </c>
      <c r="Q187" s="39"/>
      <c r="R187" s="40">
        <f t="shared" si="6"/>
        <v>0</v>
      </c>
    </row>
    <row r="188" spans="1:18" ht="48.75" customHeight="1" x14ac:dyDescent="0.25">
      <c r="A188" s="43" t="s">
        <v>877</v>
      </c>
      <c r="B188" s="44"/>
      <c r="C188" s="41" t="s">
        <v>688</v>
      </c>
      <c r="D188" s="33" t="s">
        <v>725</v>
      </c>
      <c r="E188" s="42">
        <v>2.4140100000000002</v>
      </c>
      <c r="F188" s="28" t="s">
        <v>693</v>
      </c>
      <c r="G188" s="45" t="s">
        <v>819</v>
      </c>
      <c r="H188" s="35" t="s">
        <v>724</v>
      </c>
      <c r="I188" s="42">
        <v>7.9799999999999998E-6</v>
      </c>
      <c r="J188" s="39" t="s">
        <v>703</v>
      </c>
      <c r="K188" s="39" t="s">
        <v>714</v>
      </c>
      <c r="L188" s="39" t="s">
        <v>41</v>
      </c>
      <c r="M188" s="42">
        <v>1.1999999999999999E-7</v>
      </c>
      <c r="N188" s="39" t="s">
        <v>703</v>
      </c>
      <c r="O188" s="36">
        <v>1.5</v>
      </c>
      <c r="P188" s="39" t="s">
        <v>708</v>
      </c>
      <c r="Q188" s="39"/>
      <c r="R188" s="40">
        <f t="shared" si="6"/>
        <v>0</v>
      </c>
    </row>
    <row r="189" spans="1:18" ht="48.75" customHeight="1" x14ac:dyDescent="0.25">
      <c r="A189" s="43" t="s">
        <v>877</v>
      </c>
      <c r="B189" s="44"/>
      <c r="C189" s="41" t="s">
        <v>688</v>
      </c>
      <c r="D189" s="33" t="s">
        <v>725</v>
      </c>
      <c r="E189" s="42">
        <v>2.4140100000000002</v>
      </c>
      <c r="F189" s="28" t="s">
        <v>693</v>
      </c>
      <c r="G189" s="35" t="s">
        <v>820</v>
      </c>
      <c r="H189" s="35" t="s">
        <v>821</v>
      </c>
      <c r="I189" s="42">
        <v>3.6260000000000001E-6</v>
      </c>
      <c r="J189" s="39" t="s">
        <v>703</v>
      </c>
      <c r="K189" s="39" t="s">
        <v>714</v>
      </c>
      <c r="L189" s="39" t="s">
        <v>41</v>
      </c>
      <c r="M189" s="42">
        <v>1.1600000000000001E-7</v>
      </c>
      <c r="N189" s="39" t="s">
        <v>703</v>
      </c>
      <c r="O189" s="36">
        <v>3.19</v>
      </c>
      <c r="P189" s="39" t="s">
        <v>708</v>
      </c>
      <c r="Q189" s="39"/>
      <c r="R189" s="40">
        <f t="shared" si="6"/>
        <v>0</v>
      </c>
    </row>
    <row r="190" spans="1:18" ht="48.75" customHeight="1" x14ac:dyDescent="0.25">
      <c r="A190" s="43" t="s">
        <v>877</v>
      </c>
      <c r="B190" s="44"/>
      <c r="C190" s="41" t="s">
        <v>688</v>
      </c>
      <c r="D190" s="33" t="s">
        <v>725</v>
      </c>
      <c r="E190" s="42">
        <v>2.4140100000000002</v>
      </c>
      <c r="F190" s="28" t="s">
        <v>693</v>
      </c>
      <c r="G190" s="35" t="s">
        <v>820</v>
      </c>
      <c r="H190" s="35" t="s">
        <v>822</v>
      </c>
      <c r="I190" s="42">
        <v>1.4664000000000001E-5</v>
      </c>
      <c r="J190" s="39" t="s">
        <v>703</v>
      </c>
      <c r="K190" s="39" t="s">
        <v>714</v>
      </c>
      <c r="L190" s="39" t="s">
        <v>41</v>
      </c>
      <c r="M190" s="42">
        <v>5.1E-8</v>
      </c>
      <c r="N190" s="39" t="s">
        <v>703</v>
      </c>
      <c r="O190" s="36">
        <v>0.34</v>
      </c>
      <c r="P190" s="39" t="s">
        <v>708</v>
      </c>
      <c r="Q190" s="39"/>
      <c r="R190" s="40">
        <f t="shared" si="6"/>
        <v>0</v>
      </c>
    </row>
    <row r="191" spans="1:18" ht="48.75" customHeight="1" x14ac:dyDescent="0.25">
      <c r="A191" s="43" t="s">
        <v>877</v>
      </c>
      <c r="B191" s="44"/>
      <c r="C191" s="41" t="s">
        <v>688</v>
      </c>
      <c r="D191" s="33" t="s">
        <v>725</v>
      </c>
      <c r="E191" s="42">
        <v>2.4140100000000002</v>
      </c>
      <c r="F191" s="28" t="s">
        <v>693</v>
      </c>
      <c r="G191" s="35" t="s">
        <v>820</v>
      </c>
      <c r="H191" s="35" t="s">
        <v>734</v>
      </c>
      <c r="I191" s="42">
        <v>6.8900000000000001E-6</v>
      </c>
      <c r="J191" s="39" t="s">
        <v>703</v>
      </c>
      <c r="K191" s="39" t="s">
        <v>714</v>
      </c>
      <c r="L191" s="39" t="s">
        <v>41</v>
      </c>
      <c r="M191" s="42">
        <v>2.4899999999999999E-6</v>
      </c>
      <c r="N191" s="39" t="s">
        <v>703</v>
      </c>
      <c r="O191" s="36">
        <v>36.130000000000003</v>
      </c>
      <c r="P191" s="39" t="s">
        <v>708</v>
      </c>
      <c r="Q191" s="39"/>
      <c r="R191" s="40">
        <f t="shared" si="6"/>
        <v>0</v>
      </c>
    </row>
    <row r="192" spans="1:18" ht="48.75" customHeight="1" x14ac:dyDescent="0.25">
      <c r="A192" s="43" t="s">
        <v>877</v>
      </c>
      <c r="B192" s="44"/>
      <c r="C192" s="41" t="s">
        <v>688</v>
      </c>
      <c r="D192" s="33" t="s">
        <v>725</v>
      </c>
      <c r="E192" s="42">
        <v>2.4140100000000002</v>
      </c>
      <c r="F192" s="28" t="s">
        <v>693</v>
      </c>
      <c r="G192" s="35" t="s">
        <v>820</v>
      </c>
      <c r="H192" s="35" t="s">
        <v>823</v>
      </c>
      <c r="I192" s="42">
        <v>9.6479999999999998E-6</v>
      </c>
      <c r="J192" s="39" t="s">
        <v>703</v>
      </c>
      <c r="K192" s="39" t="s">
        <v>714</v>
      </c>
      <c r="L192" s="39" t="s">
        <v>41</v>
      </c>
      <c r="M192" s="42">
        <v>5.7599999999999999E-6</v>
      </c>
      <c r="N192" s="39" t="s">
        <v>703</v>
      </c>
      <c r="O192" s="36">
        <v>59.7</v>
      </c>
      <c r="P192" s="39" t="s">
        <v>708</v>
      </c>
      <c r="Q192" s="39"/>
      <c r="R192" s="40">
        <f t="shared" si="6"/>
        <v>0</v>
      </c>
    </row>
    <row r="193" spans="1:18" ht="48.75" customHeight="1" x14ac:dyDescent="0.25">
      <c r="A193" s="43" t="s">
        <v>877</v>
      </c>
      <c r="B193" s="44"/>
      <c r="C193" s="41" t="s">
        <v>688</v>
      </c>
      <c r="D193" s="33" t="s">
        <v>725</v>
      </c>
      <c r="E193" s="42">
        <v>2.4140100000000002</v>
      </c>
      <c r="F193" s="28" t="s">
        <v>693</v>
      </c>
      <c r="G193" s="45" t="s">
        <v>824</v>
      </c>
      <c r="H193" s="35" t="s">
        <v>713</v>
      </c>
      <c r="I193" s="42">
        <v>6.1600000000000003E-6</v>
      </c>
      <c r="J193" s="39" t="s">
        <v>703</v>
      </c>
      <c r="K193" s="39" t="s">
        <v>704</v>
      </c>
      <c r="L193" s="39" t="s">
        <v>717</v>
      </c>
      <c r="M193" s="42">
        <v>1.1000000000000001E-6</v>
      </c>
      <c r="N193" s="39" t="s">
        <v>703</v>
      </c>
      <c r="O193" s="36">
        <v>17.850000000000001</v>
      </c>
      <c r="P193" s="39" t="s">
        <v>708</v>
      </c>
      <c r="Q193" s="39"/>
      <c r="R193" s="40">
        <f t="shared" si="6"/>
        <v>0</v>
      </c>
    </row>
    <row r="194" spans="1:18" ht="48.75" customHeight="1" x14ac:dyDescent="0.25">
      <c r="A194" s="43" t="s">
        <v>877</v>
      </c>
      <c r="B194" s="44"/>
      <c r="C194" s="41" t="s">
        <v>688</v>
      </c>
      <c r="D194" s="33" t="s">
        <v>725</v>
      </c>
      <c r="E194" s="42">
        <v>2.4140100000000002</v>
      </c>
      <c r="F194" s="28" t="s">
        <v>693</v>
      </c>
      <c r="G194" s="45" t="s">
        <v>825</v>
      </c>
      <c r="H194" s="35" t="s">
        <v>713</v>
      </c>
      <c r="I194" s="42">
        <v>6.1600000000000003E-6</v>
      </c>
      <c r="J194" s="39" t="s">
        <v>703</v>
      </c>
      <c r="K194" s="39" t="s">
        <v>704</v>
      </c>
      <c r="L194" s="39" t="s">
        <v>717</v>
      </c>
      <c r="M194" s="42">
        <v>1.1000000000000001E-6</v>
      </c>
      <c r="N194" s="39" t="s">
        <v>703</v>
      </c>
      <c r="O194" s="36">
        <v>17.850000000000001</v>
      </c>
      <c r="P194" s="39" t="s">
        <v>708</v>
      </c>
      <c r="Q194" s="39"/>
      <c r="R194" s="40">
        <f t="shared" si="6"/>
        <v>0</v>
      </c>
    </row>
    <row r="195" spans="1:18" ht="48.75" customHeight="1" x14ac:dyDescent="0.25">
      <c r="A195" s="43" t="s">
        <v>877</v>
      </c>
      <c r="B195" s="44"/>
      <c r="C195" s="41" t="s">
        <v>688</v>
      </c>
      <c r="D195" s="33" t="s">
        <v>725</v>
      </c>
      <c r="E195" s="42">
        <v>2.4140100000000002</v>
      </c>
      <c r="F195" s="28" t="s">
        <v>693</v>
      </c>
      <c r="G195" s="45" t="s">
        <v>826</v>
      </c>
      <c r="H195" s="35" t="s">
        <v>734</v>
      </c>
      <c r="I195" s="42">
        <v>5.8799999999999996E-6</v>
      </c>
      <c r="J195" s="39" t="s">
        <v>703</v>
      </c>
      <c r="K195" s="39" t="s">
        <v>714</v>
      </c>
      <c r="L195" s="39" t="s">
        <v>41</v>
      </c>
      <c r="M195" s="42">
        <v>1.623E-6</v>
      </c>
      <c r="N195" s="39" t="s">
        <v>703</v>
      </c>
      <c r="O195" s="36">
        <v>27.6</v>
      </c>
      <c r="P195" s="39" t="s">
        <v>708</v>
      </c>
      <c r="Q195" s="39"/>
      <c r="R195" s="40">
        <f t="shared" si="6"/>
        <v>0</v>
      </c>
    </row>
    <row r="196" spans="1:18" ht="48.75" customHeight="1" x14ac:dyDescent="0.25">
      <c r="A196" s="43" t="s">
        <v>877</v>
      </c>
      <c r="B196" s="44"/>
      <c r="C196" s="41" t="s">
        <v>688</v>
      </c>
      <c r="D196" s="33" t="s">
        <v>725</v>
      </c>
      <c r="E196" s="42">
        <v>2.4140100000000002</v>
      </c>
      <c r="F196" s="28" t="s">
        <v>693</v>
      </c>
      <c r="G196" s="45" t="s">
        <v>826</v>
      </c>
      <c r="H196" s="35" t="s">
        <v>722</v>
      </c>
      <c r="I196" s="42">
        <v>5.8799999999999996E-6</v>
      </c>
      <c r="J196" s="39" t="s">
        <v>703</v>
      </c>
      <c r="K196" s="39" t="s">
        <v>704</v>
      </c>
      <c r="L196" s="39" t="s">
        <v>41</v>
      </c>
      <c r="M196" s="42">
        <v>3.2320000000000001E-6</v>
      </c>
      <c r="N196" s="39" t="s">
        <v>703</v>
      </c>
      <c r="O196" s="36">
        <v>54.96</v>
      </c>
      <c r="P196" s="39" t="s">
        <v>708</v>
      </c>
      <c r="Q196" s="39"/>
      <c r="R196" s="40">
        <f t="shared" si="6"/>
        <v>0</v>
      </c>
    </row>
    <row r="197" spans="1:18" ht="48.75" customHeight="1" x14ac:dyDescent="0.25">
      <c r="A197" s="43" t="s">
        <v>877</v>
      </c>
      <c r="B197" s="44"/>
      <c r="C197" s="41" t="s">
        <v>688</v>
      </c>
      <c r="D197" s="33" t="s">
        <v>725</v>
      </c>
      <c r="E197" s="42">
        <v>2.4140100000000002</v>
      </c>
      <c r="F197" s="28" t="s">
        <v>693</v>
      </c>
      <c r="G197" s="45" t="s">
        <v>826</v>
      </c>
      <c r="H197" s="35" t="s">
        <v>723</v>
      </c>
      <c r="I197" s="42">
        <v>6.1600000000000003E-6</v>
      </c>
      <c r="J197" s="39" t="s">
        <v>703</v>
      </c>
      <c r="K197" s="39" t="s">
        <v>714</v>
      </c>
      <c r="L197" s="39" t="s">
        <v>41</v>
      </c>
      <c r="M197" s="42">
        <v>8.0000000000000002E-8</v>
      </c>
      <c r="N197" s="39" t="s">
        <v>703</v>
      </c>
      <c r="O197" s="36">
        <v>1.29</v>
      </c>
      <c r="P197" s="39" t="s">
        <v>708</v>
      </c>
      <c r="Q197" s="39"/>
      <c r="R197" s="40">
        <f t="shared" si="6"/>
        <v>0</v>
      </c>
    </row>
    <row r="198" spans="1:18" ht="48.75" customHeight="1" x14ac:dyDescent="0.25">
      <c r="A198" s="43" t="s">
        <v>877</v>
      </c>
      <c r="B198" s="44"/>
      <c r="C198" s="41" t="s">
        <v>688</v>
      </c>
      <c r="D198" s="33" t="s">
        <v>725</v>
      </c>
      <c r="E198" s="42">
        <v>2.4140100000000002</v>
      </c>
      <c r="F198" s="28" t="s">
        <v>693</v>
      </c>
      <c r="G198" s="45" t="s">
        <v>826</v>
      </c>
      <c r="H198" s="35" t="s">
        <v>724</v>
      </c>
      <c r="I198" s="42">
        <v>7.9799999999999998E-6</v>
      </c>
      <c r="J198" s="39" t="s">
        <v>703</v>
      </c>
      <c r="K198" s="39" t="s">
        <v>714</v>
      </c>
      <c r="L198" s="39" t="s">
        <v>41</v>
      </c>
      <c r="M198" s="42">
        <v>1.1999999999999999E-7</v>
      </c>
      <c r="N198" s="39" t="s">
        <v>703</v>
      </c>
      <c r="O198" s="36">
        <v>1.5</v>
      </c>
      <c r="P198" s="39" t="s">
        <v>708</v>
      </c>
      <c r="Q198" s="39"/>
      <c r="R198" s="40">
        <f t="shared" si="6"/>
        <v>0</v>
      </c>
    </row>
    <row r="199" spans="1:18" ht="48.75" customHeight="1" x14ac:dyDescent="0.25">
      <c r="A199" s="43" t="s">
        <v>877</v>
      </c>
      <c r="B199" s="44"/>
      <c r="C199" s="41" t="s">
        <v>688</v>
      </c>
      <c r="D199" s="33" t="s">
        <v>725</v>
      </c>
      <c r="E199" s="42">
        <v>2.4140100000000002</v>
      </c>
      <c r="F199" s="28" t="s">
        <v>693</v>
      </c>
      <c r="G199" s="45" t="s">
        <v>827</v>
      </c>
      <c r="H199" s="35" t="s">
        <v>713</v>
      </c>
      <c r="I199" s="42">
        <v>6.1600000000000003E-6</v>
      </c>
      <c r="J199" s="39" t="s">
        <v>703</v>
      </c>
      <c r="K199" s="39" t="s">
        <v>704</v>
      </c>
      <c r="L199" s="39" t="s">
        <v>717</v>
      </c>
      <c r="M199" s="42">
        <v>1.1000000000000001E-6</v>
      </c>
      <c r="N199" s="39" t="s">
        <v>703</v>
      </c>
      <c r="O199" s="36">
        <v>17.850000000000001</v>
      </c>
      <c r="P199" s="39" t="s">
        <v>708</v>
      </c>
      <c r="Q199" s="39"/>
      <c r="R199" s="40">
        <f t="shared" si="6"/>
        <v>0</v>
      </c>
    </row>
    <row r="200" spans="1:18" ht="48.75" customHeight="1" x14ac:dyDescent="0.25">
      <c r="A200" s="43" t="s">
        <v>877</v>
      </c>
      <c r="B200" s="44"/>
      <c r="C200" s="41" t="s">
        <v>688</v>
      </c>
      <c r="D200" s="33" t="s">
        <v>725</v>
      </c>
      <c r="E200" s="42">
        <v>2.4140100000000002</v>
      </c>
      <c r="F200" s="28" t="s">
        <v>693</v>
      </c>
      <c r="G200" s="45" t="s">
        <v>828</v>
      </c>
      <c r="H200" s="35" t="s">
        <v>713</v>
      </c>
      <c r="I200" s="42">
        <v>6.1600000000000003E-6</v>
      </c>
      <c r="J200" s="39" t="s">
        <v>703</v>
      </c>
      <c r="K200" s="39" t="s">
        <v>704</v>
      </c>
      <c r="L200" s="39" t="s">
        <v>717</v>
      </c>
      <c r="M200" s="42">
        <v>1.1000000000000001E-6</v>
      </c>
      <c r="N200" s="39" t="s">
        <v>703</v>
      </c>
      <c r="O200" s="36">
        <v>17.850000000000001</v>
      </c>
      <c r="P200" s="39" t="s">
        <v>708</v>
      </c>
      <c r="Q200" s="39"/>
      <c r="R200" s="40">
        <f t="shared" si="6"/>
        <v>0</v>
      </c>
    </row>
    <row r="201" spans="1:18" ht="48.75" customHeight="1" x14ac:dyDescent="0.25">
      <c r="A201" s="43" t="s">
        <v>877</v>
      </c>
      <c r="B201" s="44"/>
      <c r="C201" s="41" t="s">
        <v>688</v>
      </c>
      <c r="D201" s="33" t="s">
        <v>725</v>
      </c>
      <c r="E201" s="42">
        <v>2.4140100000000002</v>
      </c>
      <c r="F201" s="28" t="s">
        <v>693</v>
      </c>
      <c r="G201" s="45" t="s">
        <v>829</v>
      </c>
      <c r="H201" s="35" t="s">
        <v>734</v>
      </c>
      <c r="I201" s="42">
        <v>5.8799999999999996E-6</v>
      </c>
      <c r="J201" s="39" t="s">
        <v>703</v>
      </c>
      <c r="K201" s="39" t="s">
        <v>714</v>
      </c>
      <c r="L201" s="39" t="s">
        <v>41</v>
      </c>
      <c r="M201" s="42">
        <v>1.623E-6</v>
      </c>
      <c r="N201" s="39" t="s">
        <v>703</v>
      </c>
      <c r="O201" s="36">
        <v>27.6</v>
      </c>
      <c r="P201" s="39" t="s">
        <v>708</v>
      </c>
      <c r="Q201" s="39"/>
      <c r="R201" s="40">
        <f t="shared" si="6"/>
        <v>0</v>
      </c>
    </row>
    <row r="202" spans="1:18" ht="48.75" customHeight="1" x14ac:dyDescent="0.25">
      <c r="A202" s="43" t="s">
        <v>877</v>
      </c>
      <c r="B202" s="44"/>
      <c r="C202" s="41" t="s">
        <v>688</v>
      </c>
      <c r="D202" s="33" t="s">
        <v>725</v>
      </c>
      <c r="E202" s="42">
        <v>2.4140100000000002</v>
      </c>
      <c r="F202" s="28" t="s">
        <v>693</v>
      </c>
      <c r="G202" s="45" t="s">
        <v>829</v>
      </c>
      <c r="H202" s="35" t="s">
        <v>722</v>
      </c>
      <c r="I202" s="42">
        <v>5.8799999999999996E-6</v>
      </c>
      <c r="J202" s="39" t="s">
        <v>703</v>
      </c>
      <c r="K202" s="39" t="s">
        <v>704</v>
      </c>
      <c r="L202" s="39" t="s">
        <v>41</v>
      </c>
      <c r="M202" s="42">
        <v>3.2320000000000001E-6</v>
      </c>
      <c r="N202" s="39" t="s">
        <v>703</v>
      </c>
      <c r="O202" s="36">
        <v>54.96</v>
      </c>
      <c r="P202" s="39" t="s">
        <v>708</v>
      </c>
      <c r="Q202" s="39"/>
      <c r="R202" s="40">
        <f t="shared" si="6"/>
        <v>0</v>
      </c>
    </row>
    <row r="203" spans="1:18" ht="48.75" customHeight="1" x14ac:dyDescent="0.25">
      <c r="A203" s="43" t="s">
        <v>877</v>
      </c>
      <c r="B203" s="44"/>
      <c r="C203" s="41" t="s">
        <v>688</v>
      </c>
      <c r="D203" s="33" t="s">
        <v>725</v>
      </c>
      <c r="E203" s="42">
        <v>2.4140100000000002</v>
      </c>
      <c r="F203" s="28" t="s">
        <v>693</v>
      </c>
      <c r="G203" s="45" t="s">
        <v>829</v>
      </c>
      <c r="H203" s="35" t="s">
        <v>723</v>
      </c>
      <c r="I203" s="42">
        <v>6.1600000000000003E-6</v>
      </c>
      <c r="J203" s="39" t="s">
        <v>703</v>
      </c>
      <c r="K203" s="39" t="s">
        <v>714</v>
      </c>
      <c r="L203" s="39" t="s">
        <v>41</v>
      </c>
      <c r="M203" s="42">
        <v>8.0000000000000002E-8</v>
      </c>
      <c r="N203" s="39" t="s">
        <v>703</v>
      </c>
      <c r="O203" s="36">
        <v>1.29</v>
      </c>
      <c r="P203" s="39" t="s">
        <v>708</v>
      </c>
      <c r="Q203" s="39"/>
      <c r="R203" s="40">
        <f t="shared" si="6"/>
        <v>0</v>
      </c>
    </row>
    <row r="204" spans="1:18" ht="48.75" customHeight="1" x14ac:dyDescent="0.25">
      <c r="A204" s="43" t="s">
        <v>877</v>
      </c>
      <c r="B204" s="44"/>
      <c r="C204" s="41" t="s">
        <v>688</v>
      </c>
      <c r="D204" s="33" t="s">
        <v>725</v>
      </c>
      <c r="E204" s="42">
        <v>2.4140100000000002</v>
      </c>
      <c r="F204" s="28" t="s">
        <v>693</v>
      </c>
      <c r="G204" s="45" t="s">
        <v>829</v>
      </c>
      <c r="H204" s="35" t="s">
        <v>724</v>
      </c>
      <c r="I204" s="42">
        <v>7.9799999999999998E-6</v>
      </c>
      <c r="J204" s="39" t="s">
        <v>703</v>
      </c>
      <c r="K204" s="39" t="s">
        <v>714</v>
      </c>
      <c r="L204" s="39" t="s">
        <v>41</v>
      </c>
      <c r="M204" s="42">
        <v>1.1999999999999999E-7</v>
      </c>
      <c r="N204" s="39" t="s">
        <v>703</v>
      </c>
      <c r="O204" s="36">
        <v>1.5</v>
      </c>
      <c r="P204" s="39" t="s">
        <v>708</v>
      </c>
      <c r="Q204" s="39"/>
      <c r="R204" s="40">
        <f t="shared" si="6"/>
        <v>0</v>
      </c>
    </row>
    <row r="205" spans="1:18" ht="48.75" customHeight="1" x14ac:dyDescent="0.25">
      <c r="A205" s="43" t="s">
        <v>877</v>
      </c>
      <c r="B205" s="44"/>
      <c r="C205" s="41" t="s">
        <v>688</v>
      </c>
      <c r="D205" s="33" t="s">
        <v>725</v>
      </c>
      <c r="E205" s="42">
        <v>2.4140100000000002</v>
      </c>
      <c r="F205" s="28" t="s">
        <v>693</v>
      </c>
      <c r="G205" s="45" t="s">
        <v>830</v>
      </c>
      <c r="H205" s="35" t="s">
        <v>821</v>
      </c>
      <c r="I205" s="42">
        <v>3.6260000000000001E-6</v>
      </c>
      <c r="J205" s="39" t="s">
        <v>703</v>
      </c>
      <c r="K205" s="39" t="s">
        <v>714</v>
      </c>
      <c r="L205" s="39" t="s">
        <v>41</v>
      </c>
      <c r="M205" s="42">
        <v>1.1600000000000001E-7</v>
      </c>
      <c r="N205" s="39" t="s">
        <v>703</v>
      </c>
      <c r="O205" s="36">
        <v>3.19</v>
      </c>
      <c r="P205" s="39" t="s">
        <v>708</v>
      </c>
      <c r="Q205" s="39"/>
      <c r="R205" s="40">
        <f t="shared" si="6"/>
        <v>0</v>
      </c>
    </row>
    <row r="206" spans="1:18" ht="48.75" customHeight="1" x14ac:dyDescent="0.25">
      <c r="A206" s="43" t="s">
        <v>877</v>
      </c>
      <c r="B206" s="44"/>
      <c r="C206" s="41" t="s">
        <v>688</v>
      </c>
      <c r="D206" s="33" t="s">
        <v>725</v>
      </c>
      <c r="E206" s="42">
        <v>2.4140100000000002</v>
      </c>
      <c r="F206" s="28" t="s">
        <v>693</v>
      </c>
      <c r="G206" s="45" t="s">
        <v>830</v>
      </c>
      <c r="H206" s="35" t="s">
        <v>822</v>
      </c>
      <c r="I206" s="42">
        <v>1.4664000000000001E-5</v>
      </c>
      <c r="J206" s="39" t="s">
        <v>703</v>
      </c>
      <c r="K206" s="39" t="s">
        <v>714</v>
      </c>
      <c r="L206" s="39" t="s">
        <v>41</v>
      </c>
      <c r="M206" s="42">
        <v>5.1E-8</v>
      </c>
      <c r="N206" s="39" t="s">
        <v>703</v>
      </c>
      <c r="O206" s="36">
        <v>0.34</v>
      </c>
      <c r="P206" s="39" t="s">
        <v>708</v>
      </c>
      <c r="Q206" s="39"/>
      <c r="R206" s="40">
        <f t="shared" si="6"/>
        <v>0</v>
      </c>
    </row>
    <row r="207" spans="1:18" ht="48.75" customHeight="1" x14ac:dyDescent="0.25">
      <c r="A207" s="43" t="s">
        <v>877</v>
      </c>
      <c r="B207" s="44"/>
      <c r="C207" s="41" t="s">
        <v>688</v>
      </c>
      <c r="D207" s="33" t="s">
        <v>725</v>
      </c>
      <c r="E207" s="42">
        <v>2.4140100000000002</v>
      </c>
      <c r="F207" s="28" t="s">
        <v>693</v>
      </c>
      <c r="G207" s="45" t="s">
        <v>830</v>
      </c>
      <c r="H207" s="35" t="s">
        <v>734</v>
      </c>
      <c r="I207" s="42">
        <v>6.8900000000000001E-6</v>
      </c>
      <c r="J207" s="39" t="s">
        <v>703</v>
      </c>
      <c r="K207" s="39" t="s">
        <v>714</v>
      </c>
      <c r="L207" s="39" t="s">
        <v>41</v>
      </c>
      <c r="M207" s="42">
        <v>2.4899999999999999E-6</v>
      </c>
      <c r="N207" s="39" t="s">
        <v>703</v>
      </c>
      <c r="O207" s="36">
        <v>36.130000000000003</v>
      </c>
      <c r="P207" s="39" t="s">
        <v>708</v>
      </c>
      <c r="Q207" s="39"/>
      <c r="R207" s="40">
        <f t="shared" si="6"/>
        <v>0</v>
      </c>
    </row>
    <row r="208" spans="1:18" ht="48.75" customHeight="1" x14ac:dyDescent="0.25">
      <c r="A208" s="43" t="s">
        <v>877</v>
      </c>
      <c r="B208" s="44"/>
      <c r="C208" s="41" t="s">
        <v>688</v>
      </c>
      <c r="D208" s="33" t="s">
        <v>725</v>
      </c>
      <c r="E208" s="42">
        <v>2.4140100000000002</v>
      </c>
      <c r="F208" s="28" t="s">
        <v>693</v>
      </c>
      <c r="G208" s="45" t="s">
        <v>830</v>
      </c>
      <c r="H208" s="35" t="s">
        <v>823</v>
      </c>
      <c r="I208" s="42">
        <v>9.6479999999999998E-6</v>
      </c>
      <c r="J208" s="39" t="s">
        <v>703</v>
      </c>
      <c r="K208" s="39" t="s">
        <v>714</v>
      </c>
      <c r="L208" s="39" t="s">
        <v>41</v>
      </c>
      <c r="M208" s="42">
        <v>5.7599999999999999E-6</v>
      </c>
      <c r="N208" s="39" t="s">
        <v>703</v>
      </c>
      <c r="O208" s="36">
        <v>59.7</v>
      </c>
      <c r="P208" s="39" t="s">
        <v>708</v>
      </c>
      <c r="Q208" s="39"/>
      <c r="R208" s="40">
        <f t="shared" si="6"/>
        <v>0</v>
      </c>
    </row>
    <row r="209" spans="1:18" ht="48.75" customHeight="1" x14ac:dyDescent="0.25">
      <c r="A209" s="43" t="s">
        <v>877</v>
      </c>
      <c r="B209" s="44"/>
      <c r="C209" s="41" t="s">
        <v>688</v>
      </c>
      <c r="D209" s="33" t="s">
        <v>725</v>
      </c>
      <c r="E209" s="42">
        <v>2.4140100000000002</v>
      </c>
      <c r="F209" s="28" t="s">
        <v>693</v>
      </c>
      <c r="G209" s="45" t="s">
        <v>832</v>
      </c>
      <c r="H209" s="35" t="s">
        <v>713</v>
      </c>
      <c r="I209" s="42">
        <v>6.1600000000000003E-6</v>
      </c>
      <c r="J209" s="39" t="s">
        <v>703</v>
      </c>
      <c r="K209" s="39" t="s">
        <v>704</v>
      </c>
      <c r="L209" s="39" t="s">
        <v>717</v>
      </c>
      <c r="M209" s="42">
        <v>1.1000000000000001E-6</v>
      </c>
      <c r="N209" s="39" t="s">
        <v>703</v>
      </c>
      <c r="O209" s="36">
        <v>17.850000000000001</v>
      </c>
      <c r="P209" s="39" t="s">
        <v>708</v>
      </c>
      <c r="Q209" s="39"/>
      <c r="R209" s="40">
        <f t="shared" si="6"/>
        <v>0</v>
      </c>
    </row>
    <row r="210" spans="1:18" ht="48.75" customHeight="1" x14ac:dyDescent="0.25">
      <c r="A210" s="43" t="s">
        <v>877</v>
      </c>
      <c r="B210" s="44"/>
      <c r="C210" s="41" t="s">
        <v>688</v>
      </c>
      <c r="D210" s="33" t="s">
        <v>725</v>
      </c>
      <c r="E210" s="42">
        <v>2.4140100000000002</v>
      </c>
      <c r="F210" s="28" t="s">
        <v>693</v>
      </c>
      <c r="G210" s="45" t="s">
        <v>833</v>
      </c>
      <c r="H210" s="35" t="s">
        <v>713</v>
      </c>
      <c r="I210" s="42">
        <v>6.1600000000000003E-6</v>
      </c>
      <c r="J210" s="39" t="s">
        <v>703</v>
      </c>
      <c r="K210" s="39" t="s">
        <v>704</v>
      </c>
      <c r="L210" s="39" t="s">
        <v>717</v>
      </c>
      <c r="M210" s="42">
        <v>1.1000000000000001E-6</v>
      </c>
      <c r="N210" s="39" t="s">
        <v>703</v>
      </c>
      <c r="O210" s="36">
        <v>17.850000000000001</v>
      </c>
      <c r="P210" s="39" t="s">
        <v>708</v>
      </c>
      <c r="Q210" s="39"/>
      <c r="R210" s="40">
        <f t="shared" si="6"/>
        <v>0</v>
      </c>
    </row>
    <row r="211" spans="1:18" ht="48.75" customHeight="1" x14ac:dyDescent="0.25">
      <c r="A211" s="43" t="s">
        <v>877</v>
      </c>
      <c r="B211" s="44"/>
      <c r="C211" s="41" t="s">
        <v>688</v>
      </c>
      <c r="D211" s="33" t="s">
        <v>725</v>
      </c>
      <c r="E211" s="42">
        <v>2.4140100000000002</v>
      </c>
      <c r="F211" s="28" t="s">
        <v>693</v>
      </c>
      <c r="G211" s="45" t="s">
        <v>834</v>
      </c>
      <c r="H211" s="35" t="s">
        <v>734</v>
      </c>
      <c r="I211" s="42">
        <v>2.32999999999999E-6</v>
      </c>
      <c r="J211" s="39" t="s">
        <v>703</v>
      </c>
      <c r="K211" s="39" t="s">
        <v>730</v>
      </c>
      <c r="L211" s="39" t="s">
        <v>731</v>
      </c>
      <c r="M211" s="42">
        <v>9.2999999999999999E-7</v>
      </c>
      <c r="N211" s="39" t="s">
        <v>703</v>
      </c>
      <c r="O211" s="36">
        <v>39.909999999999997</v>
      </c>
      <c r="P211" s="39" t="s">
        <v>708</v>
      </c>
      <c r="Q211" s="39"/>
      <c r="R211" s="40">
        <f t="shared" si="6"/>
        <v>0</v>
      </c>
    </row>
    <row r="212" spans="1:18" ht="48.75" customHeight="1" x14ac:dyDescent="0.25">
      <c r="A212" s="43" t="s">
        <v>877</v>
      </c>
      <c r="B212" s="44"/>
      <c r="C212" s="41" t="s">
        <v>688</v>
      </c>
      <c r="D212" s="33" t="s">
        <v>725</v>
      </c>
      <c r="E212" s="42">
        <v>2.4140100000000002</v>
      </c>
      <c r="F212" s="28" t="s">
        <v>693</v>
      </c>
      <c r="G212" s="45" t="s">
        <v>835</v>
      </c>
      <c r="H212" s="35" t="s">
        <v>734</v>
      </c>
      <c r="I212" s="42">
        <v>5.8799999999999996E-6</v>
      </c>
      <c r="J212" s="39" t="s">
        <v>703</v>
      </c>
      <c r="K212" s="39" t="s">
        <v>714</v>
      </c>
      <c r="L212" s="39" t="s">
        <v>41</v>
      </c>
      <c r="M212" s="42">
        <v>1.623E-6</v>
      </c>
      <c r="N212" s="39" t="s">
        <v>703</v>
      </c>
      <c r="O212" s="36">
        <v>27.6</v>
      </c>
      <c r="P212" s="39" t="s">
        <v>708</v>
      </c>
      <c r="Q212" s="39"/>
      <c r="R212" s="40">
        <f t="shared" si="6"/>
        <v>0</v>
      </c>
    </row>
    <row r="213" spans="1:18" ht="48.75" customHeight="1" x14ac:dyDescent="0.25">
      <c r="A213" s="43" t="s">
        <v>877</v>
      </c>
      <c r="B213" s="44"/>
      <c r="C213" s="41" t="s">
        <v>688</v>
      </c>
      <c r="D213" s="33" t="s">
        <v>725</v>
      </c>
      <c r="E213" s="42">
        <v>2.4140100000000002</v>
      </c>
      <c r="F213" s="28" t="s">
        <v>693</v>
      </c>
      <c r="G213" s="45" t="s">
        <v>835</v>
      </c>
      <c r="H213" s="35" t="s">
        <v>722</v>
      </c>
      <c r="I213" s="42">
        <v>5.8799999999999996E-6</v>
      </c>
      <c r="J213" s="39" t="s">
        <v>703</v>
      </c>
      <c r="K213" s="39" t="s">
        <v>704</v>
      </c>
      <c r="L213" s="39" t="s">
        <v>41</v>
      </c>
      <c r="M213" s="42">
        <v>3.2320000000000001E-6</v>
      </c>
      <c r="N213" s="39" t="s">
        <v>703</v>
      </c>
      <c r="O213" s="36">
        <v>54.96</v>
      </c>
      <c r="P213" s="39" t="s">
        <v>708</v>
      </c>
      <c r="Q213" s="39"/>
      <c r="R213" s="40">
        <f t="shared" ref="R213:R236" si="7">+Q213*M213</f>
        <v>0</v>
      </c>
    </row>
    <row r="214" spans="1:18" ht="47.9" customHeight="1" x14ac:dyDescent="0.25">
      <c r="A214" s="43" t="s">
        <v>877</v>
      </c>
      <c r="B214" s="44"/>
      <c r="C214" s="41" t="s">
        <v>688</v>
      </c>
      <c r="D214" s="33" t="s">
        <v>725</v>
      </c>
      <c r="E214" s="42">
        <v>2.4140100000000002</v>
      </c>
      <c r="F214" s="28" t="s">
        <v>693</v>
      </c>
      <c r="G214" s="45" t="s">
        <v>835</v>
      </c>
      <c r="H214" s="35" t="s">
        <v>723</v>
      </c>
      <c r="I214" s="42">
        <v>6.1600000000000003E-6</v>
      </c>
      <c r="J214" s="39" t="s">
        <v>703</v>
      </c>
      <c r="K214" s="39" t="s">
        <v>714</v>
      </c>
      <c r="L214" s="39" t="s">
        <v>41</v>
      </c>
      <c r="M214" s="42">
        <v>8.0000000000000002E-8</v>
      </c>
      <c r="N214" s="39" t="s">
        <v>703</v>
      </c>
      <c r="O214" s="36">
        <v>1.29</v>
      </c>
      <c r="P214" s="39" t="s">
        <v>708</v>
      </c>
      <c r="Q214" s="39"/>
      <c r="R214" s="40">
        <f t="shared" si="7"/>
        <v>0</v>
      </c>
    </row>
    <row r="215" spans="1:18" ht="47.9" customHeight="1" x14ac:dyDescent="0.25">
      <c r="A215" s="43" t="s">
        <v>877</v>
      </c>
      <c r="B215" s="44"/>
      <c r="C215" s="41" t="s">
        <v>688</v>
      </c>
      <c r="D215" s="33" t="s">
        <v>725</v>
      </c>
      <c r="E215" s="42">
        <v>2.4140100000000002</v>
      </c>
      <c r="F215" s="28" t="s">
        <v>693</v>
      </c>
      <c r="G215" s="45" t="s">
        <v>835</v>
      </c>
      <c r="H215" s="35" t="s">
        <v>724</v>
      </c>
      <c r="I215" s="42">
        <v>7.9799999999999998E-6</v>
      </c>
      <c r="J215" s="39" t="s">
        <v>703</v>
      </c>
      <c r="K215" s="39" t="s">
        <v>714</v>
      </c>
      <c r="L215" s="39" t="s">
        <v>41</v>
      </c>
      <c r="M215" s="42">
        <v>1.1999999999999999E-7</v>
      </c>
      <c r="N215" s="39" t="s">
        <v>703</v>
      </c>
      <c r="O215" s="36">
        <v>1.5</v>
      </c>
      <c r="P215" s="39" t="s">
        <v>708</v>
      </c>
      <c r="Q215" s="39"/>
      <c r="R215" s="40">
        <f t="shared" si="7"/>
        <v>0</v>
      </c>
    </row>
    <row r="216" spans="1:18" ht="47.9" customHeight="1" x14ac:dyDescent="0.25">
      <c r="A216" s="43" t="s">
        <v>877</v>
      </c>
      <c r="B216" s="44"/>
      <c r="C216" s="41" t="s">
        <v>688</v>
      </c>
      <c r="D216" s="33" t="s">
        <v>725</v>
      </c>
      <c r="E216" s="42">
        <v>2.4140100000000002</v>
      </c>
      <c r="F216" s="28" t="s">
        <v>693</v>
      </c>
      <c r="G216" s="45" t="s">
        <v>831</v>
      </c>
      <c r="H216" s="35" t="s">
        <v>734</v>
      </c>
      <c r="I216" s="42">
        <v>6.8900000000000001E-6</v>
      </c>
      <c r="J216" s="39" t="s">
        <v>703</v>
      </c>
      <c r="K216" s="39" t="s">
        <v>714</v>
      </c>
      <c r="L216" s="39" t="s">
        <v>41</v>
      </c>
      <c r="M216" s="42">
        <v>2.4899999999999999E-6</v>
      </c>
      <c r="N216" s="39" t="s">
        <v>703</v>
      </c>
      <c r="O216" s="36">
        <v>36.130000000000003</v>
      </c>
      <c r="P216" s="39" t="s">
        <v>708</v>
      </c>
      <c r="Q216" s="39"/>
      <c r="R216" s="40">
        <f t="shared" si="7"/>
        <v>0</v>
      </c>
    </row>
    <row r="217" spans="1:18" ht="47.9" customHeight="1" x14ac:dyDescent="0.25">
      <c r="A217" s="43" t="s">
        <v>877</v>
      </c>
      <c r="B217" s="44"/>
      <c r="C217" s="41" t="s">
        <v>688</v>
      </c>
      <c r="D217" s="33" t="s">
        <v>725</v>
      </c>
      <c r="E217" s="42">
        <v>2.4140100000000002</v>
      </c>
      <c r="F217" s="28" t="s">
        <v>693</v>
      </c>
      <c r="G217" s="45" t="s">
        <v>831</v>
      </c>
      <c r="H217" s="35" t="s">
        <v>823</v>
      </c>
      <c r="I217" s="42">
        <v>9.6479999999999998E-6</v>
      </c>
      <c r="J217" s="39" t="s">
        <v>703</v>
      </c>
      <c r="K217" s="39" t="s">
        <v>714</v>
      </c>
      <c r="L217" s="39" t="s">
        <v>41</v>
      </c>
      <c r="M217" s="42">
        <v>5.7599999999999999E-6</v>
      </c>
      <c r="N217" s="39" t="s">
        <v>703</v>
      </c>
      <c r="O217" s="36">
        <v>59.7</v>
      </c>
      <c r="P217" s="39" t="s">
        <v>708</v>
      </c>
      <c r="Q217" s="39"/>
      <c r="R217" s="40">
        <f t="shared" si="7"/>
        <v>0</v>
      </c>
    </row>
    <row r="218" spans="1:18" ht="47.9" customHeight="1" x14ac:dyDescent="0.25">
      <c r="A218" s="43" t="s">
        <v>877</v>
      </c>
      <c r="B218" s="44"/>
      <c r="C218" s="41" t="s">
        <v>688</v>
      </c>
      <c r="D218" s="33" t="s">
        <v>725</v>
      </c>
      <c r="E218" s="42">
        <v>2.4140100000000002</v>
      </c>
      <c r="F218" s="28" t="s">
        <v>693</v>
      </c>
      <c r="G218" s="45" t="s">
        <v>836</v>
      </c>
      <c r="H218" s="35" t="s">
        <v>713</v>
      </c>
      <c r="I218" s="42">
        <v>6.1600000000000003E-6</v>
      </c>
      <c r="J218" s="39" t="s">
        <v>703</v>
      </c>
      <c r="K218" s="39" t="s">
        <v>704</v>
      </c>
      <c r="L218" s="39" t="s">
        <v>717</v>
      </c>
      <c r="M218" s="42">
        <v>1.1000000000000001E-6</v>
      </c>
      <c r="N218" s="39" t="s">
        <v>703</v>
      </c>
      <c r="O218" s="36">
        <v>17.850000000000001</v>
      </c>
      <c r="P218" s="39" t="s">
        <v>708</v>
      </c>
      <c r="Q218" s="39"/>
      <c r="R218" s="40">
        <f t="shared" si="7"/>
        <v>0</v>
      </c>
    </row>
    <row r="219" spans="1:18" ht="47.9" customHeight="1" x14ac:dyDescent="0.25">
      <c r="A219" s="43" t="s">
        <v>877</v>
      </c>
      <c r="B219" s="44"/>
      <c r="C219" s="41" t="s">
        <v>688</v>
      </c>
      <c r="D219" s="33" t="s">
        <v>725</v>
      </c>
      <c r="E219" s="42">
        <v>2.4140100000000002</v>
      </c>
      <c r="F219" s="28" t="s">
        <v>693</v>
      </c>
      <c r="G219" s="45" t="s">
        <v>837</v>
      </c>
      <c r="H219" s="35" t="s">
        <v>734</v>
      </c>
      <c r="I219" s="42">
        <v>5.8799999999999996E-6</v>
      </c>
      <c r="J219" s="39" t="s">
        <v>703</v>
      </c>
      <c r="K219" s="39" t="s">
        <v>714</v>
      </c>
      <c r="L219" s="39" t="s">
        <v>41</v>
      </c>
      <c r="M219" s="42">
        <v>1.623E-6</v>
      </c>
      <c r="N219" s="39" t="s">
        <v>703</v>
      </c>
      <c r="O219" s="36">
        <v>27.6</v>
      </c>
      <c r="P219" s="39" t="s">
        <v>708</v>
      </c>
      <c r="Q219" s="39"/>
      <c r="R219" s="40">
        <f t="shared" si="7"/>
        <v>0</v>
      </c>
    </row>
    <row r="220" spans="1:18" ht="47.9" customHeight="1" x14ac:dyDescent="0.25">
      <c r="A220" s="43" t="s">
        <v>877</v>
      </c>
      <c r="B220" s="44"/>
      <c r="C220" s="41" t="s">
        <v>688</v>
      </c>
      <c r="D220" s="33" t="s">
        <v>725</v>
      </c>
      <c r="E220" s="42">
        <v>2.4140100000000002</v>
      </c>
      <c r="F220" s="28" t="s">
        <v>693</v>
      </c>
      <c r="G220" s="45" t="s">
        <v>837</v>
      </c>
      <c r="H220" s="35" t="s">
        <v>722</v>
      </c>
      <c r="I220" s="42">
        <v>5.8799999999999996E-6</v>
      </c>
      <c r="J220" s="39" t="s">
        <v>703</v>
      </c>
      <c r="K220" s="39" t="s">
        <v>704</v>
      </c>
      <c r="L220" s="39" t="s">
        <v>41</v>
      </c>
      <c r="M220" s="42">
        <v>3.2320000000000001E-6</v>
      </c>
      <c r="N220" s="39" t="s">
        <v>703</v>
      </c>
      <c r="O220" s="36">
        <v>54.96</v>
      </c>
      <c r="P220" s="39" t="s">
        <v>708</v>
      </c>
      <c r="Q220" s="39"/>
      <c r="R220" s="40">
        <f t="shared" si="7"/>
        <v>0</v>
      </c>
    </row>
    <row r="221" spans="1:18" ht="47.9" customHeight="1" x14ac:dyDescent="0.25">
      <c r="A221" s="43" t="s">
        <v>877</v>
      </c>
      <c r="B221" s="44"/>
      <c r="C221" s="41" t="s">
        <v>688</v>
      </c>
      <c r="D221" s="33" t="s">
        <v>725</v>
      </c>
      <c r="E221" s="42">
        <v>2.4140100000000002</v>
      </c>
      <c r="F221" s="28" t="s">
        <v>693</v>
      </c>
      <c r="G221" s="45" t="s">
        <v>837</v>
      </c>
      <c r="H221" s="35" t="s">
        <v>723</v>
      </c>
      <c r="I221" s="42">
        <v>6.1600000000000003E-6</v>
      </c>
      <c r="J221" s="39" t="s">
        <v>703</v>
      </c>
      <c r="K221" s="39" t="s">
        <v>714</v>
      </c>
      <c r="L221" s="39" t="s">
        <v>41</v>
      </c>
      <c r="M221" s="42">
        <v>8.0000000000000002E-8</v>
      </c>
      <c r="N221" s="39" t="s">
        <v>703</v>
      </c>
      <c r="O221" s="36">
        <v>1.29</v>
      </c>
      <c r="P221" s="39" t="s">
        <v>708</v>
      </c>
      <c r="Q221" s="39"/>
      <c r="R221" s="40">
        <f t="shared" si="7"/>
        <v>0</v>
      </c>
    </row>
    <row r="222" spans="1:18" ht="47.9" customHeight="1" x14ac:dyDescent="0.25">
      <c r="A222" s="43" t="s">
        <v>877</v>
      </c>
      <c r="B222" s="44"/>
      <c r="C222" s="41" t="s">
        <v>688</v>
      </c>
      <c r="D222" s="33" t="s">
        <v>725</v>
      </c>
      <c r="E222" s="42">
        <v>2.4140100000000002</v>
      </c>
      <c r="F222" s="28" t="s">
        <v>693</v>
      </c>
      <c r="G222" s="45" t="s">
        <v>837</v>
      </c>
      <c r="H222" s="35" t="s">
        <v>724</v>
      </c>
      <c r="I222" s="42">
        <v>7.9799999999999998E-6</v>
      </c>
      <c r="J222" s="39" t="s">
        <v>703</v>
      </c>
      <c r="K222" s="39" t="s">
        <v>714</v>
      </c>
      <c r="L222" s="39" t="s">
        <v>41</v>
      </c>
      <c r="M222" s="42">
        <v>1.1999999999999999E-7</v>
      </c>
      <c r="N222" s="39" t="s">
        <v>703</v>
      </c>
      <c r="O222" s="36">
        <v>1.5</v>
      </c>
      <c r="P222" s="39" t="s">
        <v>708</v>
      </c>
      <c r="Q222" s="39"/>
      <c r="R222" s="40">
        <f t="shared" si="7"/>
        <v>0</v>
      </c>
    </row>
    <row r="223" spans="1:18" ht="47.9" customHeight="1" x14ac:dyDescent="0.25">
      <c r="A223" s="43" t="s">
        <v>877</v>
      </c>
      <c r="B223" s="44"/>
      <c r="C223" s="41" t="s">
        <v>688</v>
      </c>
      <c r="D223" s="33" t="s">
        <v>725</v>
      </c>
      <c r="E223" s="42">
        <v>2.4140100000000002</v>
      </c>
      <c r="F223" s="28" t="s">
        <v>693</v>
      </c>
      <c r="G223" s="45" t="s">
        <v>838</v>
      </c>
      <c r="H223" s="35" t="s">
        <v>713</v>
      </c>
      <c r="I223" s="42">
        <v>6.1600000000000003E-6</v>
      </c>
      <c r="J223" s="39" t="s">
        <v>703</v>
      </c>
      <c r="K223" s="39" t="s">
        <v>704</v>
      </c>
      <c r="L223" s="39" t="s">
        <v>717</v>
      </c>
      <c r="M223" s="42">
        <v>1.1000000000000001E-6</v>
      </c>
      <c r="N223" s="39" t="s">
        <v>703</v>
      </c>
      <c r="O223" s="36">
        <v>17.850000000000001</v>
      </c>
      <c r="P223" s="39" t="s">
        <v>708</v>
      </c>
      <c r="Q223" s="39"/>
      <c r="R223" s="40">
        <f t="shared" si="7"/>
        <v>0</v>
      </c>
    </row>
    <row r="224" spans="1:18" ht="47.9" customHeight="1" x14ac:dyDescent="0.25">
      <c r="A224" s="43" t="s">
        <v>877</v>
      </c>
      <c r="B224" s="44"/>
      <c r="C224" s="41" t="s">
        <v>688</v>
      </c>
      <c r="D224" s="33" t="s">
        <v>725</v>
      </c>
      <c r="E224" s="42">
        <v>2.4140100000000002</v>
      </c>
      <c r="F224" s="28" t="s">
        <v>693</v>
      </c>
      <c r="G224" s="45" t="s">
        <v>839</v>
      </c>
      <c r="H224" s="35" t="s">
        <v>734</v>
      </c>
      <c r="I224" s="42">
        <v>5.8799999999999996E-6</v>
      </c>
      <c r="J224" s="39" t="s">
        <v>703</v>
      </c>
      <c r="K224" s="39" t="s">
        <v>714</v>
      </c>
      <c r="L224" s="39" t="s">
        <v>41</v>
      </c>
      <c r="M224" s="42">
        <v>1.623E-6</v>
      </c>
      <c r="N224" s="39" t="s">
        <v>703</v>
      </c>
      <c r="O224" s="36">
        <v>27.6</v>
      </c>
      <c r="P224" s="39" t="s">
        <v>708</v>
      </c>
      <c r="Q224" s="39"/>
      <c r="R224" s="40">
        <f t="shared" si="7"/>
        <v>0</v>
      </c>
    </row>
    <row r="225" spans="1:18" ht="47.9" customHeight="1" x14ac:dyDescent="0.25">
      <c r="A225" s="43" t="s">
        <v>877</v>
      </c>
      <c r="B225" s="44"/>
      <c r="C225" s="41" t="s">
        <v>688</v>
      </c>
      <c r="D225" s="33" t="s">
        <v>725</v>
      </c>
      <c r="E225" s="42">
        <v>2.4140100000000002</v>
      </c>
      <c r="F225" s="28" t="s">
        <v>693</v>
      </c>
      <c r="G225" s="45" t="s">
        <v>839</v>
      </c>
      <c r="H225" s="35" t="s">
        <v>722</v>
      </c>
      <c r="I225" s="42">
        <v>5.8799999999999996E-6</v>
      </c>
      <c r="J225" s="39" t="s">
        <v>703</v>
      </c>
      <c r="K225" s="39" t="s">
        <v>704</v>
      </c>
      <c r="L225" s="39" t="s">
        <v>41</v>
      </c>
      <c r="M225" s="42">
        <v>3.2320000000000001E-6</v>
      </c>
      <c r="N225" s="39" t="s">
        <v>703</v>
      </c>
      <c r="O225" s="36">
        <v>54.96</v>
      </c>
      <c r="P225" s="39" t="s">
        <v>708</v>
      </c>
      <c r="Q225" s="39"/>
      <c r="R225" s="40">
        <f t="shared" si="7"/>
        <v>0</v>
      </c>
    </row>
    <row r="226" spans="1:18" ht="47.9" customHeight="1" x14ac:dyDescent="0.25">
      <c r="A226" s="43" t="s">
        <v>877</v>
      </c>
      <c r="B226" s="44"/>
      <c r="C226" s="41" t="s">
        <v>688</v>
      </c>
      <c r="D226" s="33" t="s">
        <v>725</v>
      </c>
      <c r="E226" s="42">
        <v>2.4140100000000002</v>
      </c>
      <c r="F226" s="28" t="s">
        <v>693</v>
      </c>
      <c r="G226" s="45" t="s">
        <v>839</v>
      </c>
      <c r="H226" s="35" t="s">
        <v>723</v>
      </c>
      <c r="I226" s="42">
        <v>6.1600000000000003E-6</v>
      </c>
      <c r="J226" s="39" t="s">
        <v>703</v>
      </c>
      <c r="K226" s="39" t="s">
        <v>714</v>
      </c>
      <c r="L226" s="39" t="s">
        <v>41</v>
      </c>
      <c r="M226" s="42">
        <v>8.0000000000000002E-8</v>
      </c>
      <c r="N226" s="39" t="s">
        <v>703</v>
      </c>
      <c r="O226" s="36">
        <v>1.29</v>
      </c>
      <c r="P226" s="39" t="s">
        <v>708</v>
      </c>
      <c r="Q226" s="39"/>
      <c r="R226" s="40">
        <f t="shared" si="7"/>
        <v>0</v>
      </c>
    </row>
    <row r="227" spans="1:18" ht="47.9" customHeight="1" x14ac:dyDescent="0.25">
      <c r="A227" s="43" t="s">
        <v>877</v>
      </c>
      <c r="B227" s="44"/>
      <c r="C227" s="41" t="s">
        <v>688</v>
      </c>
      <c r="D227" s="33" t="s">
        <v>725</v>
      </c>
      <c r="E227" s="42">
        <v>2.4140100000000002</v>
      </c>
      <c r="F227" s="28" t="s">
        <v>693</v>
      </c>
      <c r="G227" s="45" t="s">
        <v>839</v>
      </c>
      <c r="H227" s="35" t="s">
        <v>724</v>
      </c>
      <c r="I227" s="42">
        <v>7.9799999999999998E-6</v>
      </c>
      <c r="J227" s="39" t="s">
        <v>703</v>
      </c>
      <c r="K227" s="39" t="s">
        <v>714</v>
      </c>
      <c r="L227" s="39" t="s">
        <v>41</v>
      </c>
      <c r="M227" s="42">
        <v>1.1999999999999999E-7</v>
      </c>
      <c r="N227" s="39" t="s">
        <v>703</v>
      </c>
      <c r="O227" s="36">
        <v>1.5</v>
      </c>
      <c r="P227" s="39" t="s">
        <v>708</v>
      </c>
      <c r="Q227" s="39"/>
      <c r="R227" s="40">
        <f t="shared" si="7"/>
        <v>0</v>
      </c>
    </row>
    <row r="228" spans="1:18" ht="47.9" customHeight="1" x14ac:dyDescent="0.25">
      <c r="A228" s="43" t="s">
        <v>877</v>
      </c>
      <c r="B228" s="44"/>
      <c r="C228" s="41" t="s">
        <v>688</v>
      </c>
      <c r="D228" s="33" t="s">
        <v>725</v>
      </c>
      <c r="E228" s="42">
        <v>2.4140100000000002</v>
      </c>
      <c r="F228" s="28" t="s">
        <v>693</v>
      </c>
      <c r="G228" s="45" t="s">
        <v>840</v>
      </c>
      <c r="H228" s="35" t="s">
        <v>713</v>
      </c>
      <c r="I228" s="42">
        <v>6.1600000000000003E-6</v>
      </c>
      <c r="J228" s="39" t="s">
        <v>703</v>
      </c>
      <c r="K228" s="39" t="s">
        <v>704</v>
      </c>
      <c r="L228" s="39" t="s">
        <v>717</v>
      </c>
      <c r="M228" s="42">
        <v>1.1000000000000001E-6</v>
      </c>
      <c r="N228" s="39" t="s">
        <v>703</v>
      </c>
      <c r="O228" s="36">
        <v>17.850000000000001</v>
      </c>
      <c r="P228" s="39" t="s">
        <v>708</v>
      </c>
      <c r="Q228" s="39"/>
      <c r="R228" s="40">
        <f t="shared" si="7"/>
        <v>0</v>
      </c>
    </row>
    <row r="229" spans="1:18" ht="47.9" customHeight="1" x14ac:dyDescent="0.25">
      <c r="A229" s="43" t="s">
        <v>877</v>
      </c>
      <c r="B229" s="44"/>
      <c r="C229" s="41" t="s">
        <v>688</v>
      </c>
      <c r="D229" s="33" t="s">
        <v>725</v>
      </c>
      <c r="E229" s="42">
        <v>2.4140100000000002</v>
      </c>
      <c r="F229" s="28" t="s">
        <v>693</v>
      </c>
      <c r="G229" s="45" t="s">
        <v>841</v>
      </c>
      <c r="H229" s="35" t="s">
        <v>740</v>
      </c>
      <c r="I229" s="42">
        <v>4.5599999999999902E-6</v>
      </c>
      <c r="J229" s="39" t="s">
        <v>703</v>
      </c>
      <c r="K229" s="39" t="s">
        <v>741</v>
      </c>
      <c r="L229" s="39" t="s">
        <v>742</v>
      </c>
      <c r="M229" s="42">
        <v>4.4599999999999996E-6</v>
      </c>
      <c r="N229" s="39" t="s">
        <v>703</v>
      </c>
      <c r="O229" s="36">
        <v>97.8</v>
      </c>
      <c r="P229" s="39" t="s">
        <v>708</v>
      </c>
      <c r="Q229" s="39"/>
      <c r="R229" s="40">
        <f t="shared" si="7"/>
        <v>0</v>
      </c>
    </row>
    <row r="230" spans="1:18" ht="47.9" customHeight="1" x14ac:dyDescent="0.25">
      <c r="A230" s="43" t="s">
        <v>877</v>
      </c>
      <c r="B230" s="44"/>
      <c r="C230" s="41" t="s">
        <v>688</v>
      </c>
      <c r="D230" s="33" t="s">
        <v>725</v>
      </c>
      <c r="E230" s="42">
        <v>2.4140100000000002</v>
      </c>
      <c r="F230" s="28" t="s">
        <v>693</v>
      </c>
      <c r="G230" s="45" t="s">
        <v>841</v>
      </c>
      <c r="H230" s="35" t="s">
        <v>743</v>
      </c>
      <c r="I230" s="42">
        <v>2.04E-6</v>
      </c>
      <c r="J230" s="39" t="s">
        <v>703</v>
      </c>
      <c r="K230" s="39" t="s">
        <v>741</v>
      </c>
      <c r="L230" s="39" t="s">
        <v>742</v>
      </c>
      <c r="M230" s="42">
        <v>1.02E-6</v>
      </c>
      <c r="N230" s="39" t="s">
        <v>703</v>
      </c>
      <c r="O230" s="36">
        <v>50</v>
      </c>
      <c r="P230" s="39" t="s">
        <v>708</v>
      </c>
      <c r="Q230" s="39"/>
      <c r="R230" s="40">
        <f t="shared" si="7"/>
        <v>0</v>
      </c>
    </row>
    <row r="231" spans="1:18" ht="47.9" customHeight="1" x14ac:dyDescent="0.25">
      <c r="A231" s="43" t="s">
        <v>877</v>
      </c>
      <c r="B231" s="44"/>
      <c r="C231" s="41" t="s">
        <v>688</v>
      </c>
      <c r="D231" s="33" t="s">
        <v>725</v>
      </c>
      <c r="E231" s="42">
        <v>2.4140100000000002</v>
      </c>
      <c r="F231" s="28" t="s">
        <v>693</v>
      </c>
      <c r="G231" s="45" t="s">
        <v>841</v>
      </c>
      <c r="H231" s="35" t="s">
        <v>744</v>
      </c>
      <c r="I231" s="42">
        <v>1.2300000000000001E-6</v>
      </c>
      <c r="J231" s="39" t="s">
        <v>703</v>
      </c>
      <c r="K231" s="39" t="s">
        <v>741</v>
      </c>
      <c r="L231" s="39" t="s">
        <v>742</v>
      </c>
      <c r="M231" s="42">
        <v>1.22877E-6</v>
      </c>
      <c r="N231" s="39" t="s">
        <v>703</v>
      </c>
      <c r="O231" s="36">
        <v>99.9</v>
      </c>
      <c r="P231" s="39" t="s">
        <v>708</v>
      </c>
      <c r="Q231" s="39"/>
      <c r="R231" s="40">
        <f t="shared" si="7"/>
        <v>0</v>
      </c>
    </row>
    <row r="232" spans="1:18" ht="47.9" customHeight="1" x14ac:dyDescent="0.25">
      <c r="A232" s="43" t="s">
        <v>877</v>
      </c>
      <c r="B232" s="44"/>
      <c r="C232" s="41" t="s">
        <v>688</v>
      </c>
      <c r="D232" s="33" t="s">
        <v>725</v>
      </c>
      <c r="E232" s="42">
        <v>2.4140100000000002</v>
      </c>
      <c r="F232" s="28" t="s">
        <v>693</v>
      </c>
      <c r="G232" s="45" t="s">
        <v>842</v>
      </c>
      <c r="H232" s="35" t="s">
        <v>734</v>
      </c>
      <c r="I232" s="42">
        <v>5.8799999999999996E-6</v>
      </c>
      <c r="J232" s="39" t="s">
        <v>703</v>
      </c>
      <c r="K232" s="39" t="s">
        <v>714</v>
      </c>
      <c r="L232" s="39" t="s">
        <v>41</v>
      </c>
      <c r="M232" s="42">
        <v>1.623E-6</v>
      </c>
      <c r="N232" s="39" t="s">
        <v>703</v>
      </c>
      <c r="O232" s="36">
        <v>27.6</v>
      </c>
      <c r="P232" s="39" t="s">
        <v>708</v>
      </c>
      <c r="Q232" s="39"/>
      <c r="R232" s="40">
        <f t="shared" si="7"/>
        <v>0</v>
      </c>
    </row>
    <row r="233" spans="1:18" ht="47.9" customHeight="1" x14ac:dyDescent="0.25">
      <c r="A233" s="43" t="s">
        <v>877</v>
      </c>
      <c r="B233" s="44"/>
      <c r="C233" s="41" t="s">
        <v>688</v>
      </c>
      <c r="D233" s="33" t="s">
        <v>725</v>
      </c>
      <c r="E233" s="42">
        <v>2.4140100000000002</v>
      </c>
      <c r="F233" s="28" t="s">
        <v>693</v>
      </c>
      <c r="G233" s="45" t="s">
        <v>842</v>
      </c>
      <c r="H233" s="35" t="s">
        <v>722</v>
      </c>
      <c r="I233" s="42">
        <v>5.8799999999999996E-6</v>
      </c>
      <c r="J233" s="39" t="s">
        <v>703</v>
      </c>
      <c r="K233" s="39" t="s">
        <v>704</v>
      </c>
      <c r="L233" s="39" t="s">
        <v>41</v>
      </c>
      <c r="M233" s="42">
        <v>3.2320000000000001E-6</v>
      </c>
      <c r="N233" s="39" t="s">
        <v>703</v>
      </c>
      <c r="O233" s="36">
        <v>54.96</v>
      </c>
      <c r="P233" s="39" t="s">
        <v>708</v>
      </c>
      <c r="Q233" s="39"/>
      <c r="R233" s="40">
        <f t="shared" si="7"/>
        <v>0</v>
      </c>
    </row>
    <row r="234" spans="1:18" ht="47.9" customHeight="1" x14ac:dyDescent="0.25">
      <c r="A234" s="43" t="s">
        <v>877</v>
      </c>
      <c r="B234" s="44"/>
      <c r="C234" s="41" t="s">
        <v>688</v>
      </c>
      <c r="D234" s="33" t="s">
        <v>725</v>
      </c>
      <c r="E234" s="42">
        <v>2.4140100000000002</v>
      </c>
      <c r="F234" s="28" t="s">
        <v>693</v>
      </c>
      <c r="G234" s="45" t="s">
        <v>842</v>
      </c>
      <c r="H234" s="35" t="s">
        <v>723</v>
      </c>
      <c r="I234" s="42">
        <v>6.1600000000000003E-6</v>
      </c>
      <c r="J234" s="39" t="s">
        <v>703</v>
      </c>
      <c r="K234" s="39" t="s">
        <v>714</v>
      </c>
      <c r="L234" s="39" t="s">
        <v>41</v>
      </c>
      <c r="M234" s="42">
        <v>8.0000000000000002E-8</v>
      </c>
      <c r="N234" s="39" t="s">
        <v>703</v>
      </c>
      <c r="O234" s="36">
        <v>1.29</v>
      </c>
      <c r="P234" s="39" t="s">
        <v>708</v>
      </c>
      <c r="Q234" s="39"/>
      <c r="R234" s="40">
        <f t="shared" si="7"/>
        <v>0</v>
      </c>
    </row>
    <row r="235" spans="1:18" ht="47.9" customHeight="1" x14ac:dyDescent="0.25">
      <c r="A235" s="43" t="s">
        <v>877</v>
      </c>
      <c r="B235" s="44"/>
      <c r="C235" s="41" t="s">
        <v>688</v>
      </c>
      <c r="D235" s="33" t="s">
        <v>725</v>
      </c>
      <c r="E235" s="42">
        <v>2.4140100000000002</v>
      </c>
      <c r="F235" s="28" t="s">
        <v>693</v>
      </c>
      <c r="G235" s="45" t="s">
        <v>842</v>
      </c>
      <c r="H235" s="35" t="s">
        <v>724</v>
      </c>
      <c r="I235" s="42">
        <v>7.9799999999999998E-6</v>
      </c>
      <c r="J235" s="39" t="s">
        <v>703</v>
      </c>
      <c r="K235" s="39" t="s">
        <v>714</v>
      </c>
      <c r="L235" s="39" t="s">
        <v>41</v>
      </c>
      <c r="M235" s="42">
        <v>1.1999999999999999E-7</v>
      </c>
      <c r="N235" s="39" t="s">
        <v>703</v>
      </c>
      <c r="O235" s="36">
        <v>1.5</v>
      </c>
      <c r="P235" s="39" t="s">
        <v>708</v>
      </c>
      <c r="Q235" s="39"/>
      <c r="R235" s="40">
        <f t="shared" si="7"/>
        <v>0</v>
      </c>
    </row>
    <row r="236" spans="1:18" ht="47.9" customHeight="1" x14ac:dyDescent="0.25">
      <c r="A236" s="43" t="s">
        <v>877</v>
      </c>
      <c r="B236" s="44"/>
      <c r="C236" s="41" t="s">
        <v>688</v>
      </c>
      <c r="D236" s="33" t="s">
        <v>725</v>
      </c>
      <c r="E236" s="42">
        <v>2.4140100000000002</v>
      </c>
      <c r="F236" s="28" t="s">
        <v>693</v>
      </c>
      <c r="G236" s="45" t="s">
        <v>843</v>
      </c>
      <c r="H236" s="35" t="s">
        <v>713</v>
      </c>
      <c r="I236" s="42">
        <v>6.1600000000000003E-6</v>
      </c>
      <c r="J236" s="39" t="s">
        <v>703</v>
      </c>
      <c r="K236" s="39" t="s">
        <v>704</v>
      </c>
      <c r="L236" s="39" t="s">
        <v>717</v>
      </c>
      <c r="M236" s="42">
        <v>1.1000000000000001E-6</v>
      </c>
      <c r="N236" s="39" t="s">
        <v>703</v>
      </c>
      <c r="O236" s="36">
        <v>17.850000000000001</v>
      </c>
      <c r="P236" s="39" t="s">
        <v>708</v>
      </c>
      <c r="Q236" s="39"/>
      <c r="R236" s="40">
        <f t="shared" si="7"/>
        <v>0</v>
      </c>
    </row>
    <row r="237" spans="1:18" ht="47.9" customHeight="1" x14ac:dyDescent="0.25">
      <c r="A237" s="43" t="s">
        <v>877</v>
      </c>
      <c r="B237" s="44"/>
      <c r="C237" s="41" t="s">
        <v>688</v>
      </c>
      <c r="D237" s="33" t="s">
        <v>725</v>
      </c>
      <c r="E237" s="42">
        <v>2.4140100000000002</v>
      </c>
      <c r="F237" s="28" t="s">
        <v>693</v>
      </c>
      <c r="G237" s="45" t="s">
        <v>844</v>
      </c>
      <c r="H237" s="35" t="s">
        <v>733</v>
      </c>
      <c r="I237" s="42">
        <v>3.5999999999999998E-6</v>
      </c>
      <c r="J237" s="39" t="s">
        <v>703</v>
      </c>
      <c r="K237" s="39" t="s">
        <v>704</v>
      </c>
      <c r="L237" s="39" t="s">
        <v>717</v>
      </c>
      <c r="M237" s="42">
        <v>2.9000000000000002E-6</v>
      </c>
      <c r="N237" s="39" t="s">
        <v>703</v>
      </c>
      <c r="O237" s="36">
        <v>80.55</v>
      </c>
      <c r="P237" s="39" t="s">
        <v>708</v>
      </c>
      <c r="Q237" s="39"/>
      <c r="R237" s="40">
        <f t="shared" ref="R237:R241" si="8">+Q237*M237</f>
        <v>0</v>
      </c>
    </row>
    <row r="238" spans="1:18" ht="47.9" customHeight="1" x14ac:dyDescent="0.25">
      <c r="A238" s="43" t="s">
        <v>877</v>
      </c>
      <c r="B238" s="44"/>
      <c r="C238" s="41" t="s">
        <v>688</v>
      </c>
      <c r="D238" s="33" t="s">
        <v>725</v>
      </c>
      <c r="E238" s="42">
        <v>2.4140100000000002</v>
      </c>
      <c r="F238" s="28" t="s">
        <v>693</v>
      </c>
      <c r="G238" s="45" t="s">
        <v>844</v>
      </c>
      <c r="H238" s="35" t="s">
        <v>734</v>
      </c>
      <c r="I238" s="42">
        <v>2.32999999999999E-6</v>
      </c>
      <c r="J238" s="39" t="s">
        <v>703</v>
      </c>
      <c r="K238" s="39" t="s">
        <v>730</v>
      </c>
      <c r="L238" s="39" t="s">
        <v>731</v>
      </c>
      <c r="M238" s="42">
        <v>9.2999999999999999E-7</v>
      </c>
      <c r="N238" s="39" t="s">
        <v>703</v>
      </c>
      <c r="O238" s="36">
        <v>39.909999999999997</v>
      </c>
      <c r="P238" s="39" t="s">
        <v>708</v>
      </c>
      <c r="Q238" s="39"/>
      <c r="R238" s="40">
        <f t="shared" si="8"/>
        <v>0</v>
      </c>
    </row>
    <row r="239" spans="1:18" ht="47.9" customHeight="1" x14ac:dyDescent="0.25">
      <c r="A239" s="43" t="s">
        <v>877</v>
      </c>
      <c r="B239" s="44"/>
      <c r="C239" s="41" t="s">
        <v>688</v>
      </c>
      <c r="D239" s="33" t="s">
        <v>725</v>
      </c>
      <c r="E239" s="42">
        <v>2.4140100000000002</v>
      </c>
      <c r="F239" s="28" t="s">
        <v>693</v>
      </c>
      <c r="G239" s="45" t="s">
        <v>845</v>
      </c>
      <c r="H239" s="35" t="s">
        <v>713</v>
      </c>
      <c r="I239" s="42">
        <v>1.31E-5</v>
      </c>
      <c r="J239" s="39" t="s">
        <v>703</v>
      </c>
      <c r="K239" s="39" t="s">
        <v>714</v>
      </c>
      <c r="L239" s="39" t="s">
        <v>41</v>
      </c>
      <c r="M239" s="42">
        <v>8.5150000000000002E-7</v>
      </c>
      <c r="N239" s="39" t="s">
        <v>703</v>
      </c>
      <c r="O239" s="36">
        <v>6.5</v>
      </c>
      <c r="P239" s="39" t="s">
        <v>708</v>
      </c>
      <c r="Q239" s="39"/>
      <c r="R239" s="40">
        <f t="shared" si="8"/>
        <v>0</v>
      </c>
    </row>
    <row r="240" spans="1:18" ht="47.9" customHeight="1" x14ac:dyDescent="0.25">
      <c r="A240" s="43" t="s">
        <v>877</v>
      </c>
      <c r="B240" s="44"/>
      <c r="C240" s="41" t="s">
        <v>688</v>
      </c>
      <c r="D240" s="33" t="s">
        <v>725</v>
      </c>
      <c r="E240" s="42">
        <v>2.4140100000000002</v>
      </c>
      <c r="F240" s="28" t="s">
        <v>693</v>
      </c>
      <c r="G240" s="45" t="s">
        <v>846</v>
      </c>
      <c r="H240" s="35" t="s">
        <v>734</v>
      </c>
      <c r="I240" s="42">
        <v>5.8799999999999996E-6</v>
      </c>
      <c r="J240" s="39" t="s">
        <v>703</v>
      </c>
      <c r="K240" s="39" t="s">
        <v>714</v>
      </c>
      <c r="L240" s="39" t="s">
        <v>41</v>
      </c>
      <c r="M240" s="42">
        <v>1.623E-6</v>
      </c>
      <c r="N240" s="39" t="s">
        <v>703</v>
      </c>
      <c r="O240" s="36">
        <v>27.6</v>
      </c>
      <c r="P240" s="39" t="s">
        <v>708</v>
      </c>
      <c r="Q240" s="39"/>
      <c r="R240" s="40">
        <f t="shared" si="8"/>
        <v>0</v>
      </c>
    </row>
    <row r="241" spans="1:18" ht="47.9" customHeight="1" x14ac:dyDescent="0.25">
      <c r="A241" s="43" t="s">
        <v>877</v>
      </c>
      <c r="B241" s="44"/>
      <c r="C241" s="41" t="s">
        <v>688</v>
      </c>
      <c r="D241" s="33" t="s">
        <v>725</v>
      </c>
      <c r="E241" s="42">
        <v>2.4140100000000002</v>
      </c>
      <c r="F241" s="28" t="s">
        <v>693</v>
      </c>
      <c r="G241" s="45" t="s">
        <v>846</v>
      </c>
      <c r="H241" s="35" t="s">
        <v>722</v>
      </c>
      <c r="I241" s="42">
        <v>5.8799999999999996E-6</v>
      </c>
      <c r="J241" s="39" t="s">
        <v>703</v>
      </c>
      <c r="K241" s="39" t="s">
        <v>704</v>
      </c>
      <c r="L241" s="39" t="s">
        <v>41</v>
      </c>
      <c r="M241" s="42">
        <v>3.2320000000000001E-6</v>
      </c>
      <c r="N241" s="39" t="s">
        <v>703</v>
      </c>
      <c r="O241" s="36">
        <v>54.96</v>
      </c>
      <c r="P241" s="39" t="s">
        <v>708</v>
      </c>
      <c r="Q241" s="39"/>
      <c r="R241" s="40">
        <f t="shared" si="8"/>
        <v>0</v>
      </c>
    </row>
    <row r="242" spans="1:18" ht="47.9" customHeight="1" x14ac:dyDescent="0.25">
      <c r="A242" s="43" t="s">
        <v>877</v>
      </c>
      <c r="B242" s="44"/>
      <c r="C242" s="41" t="s">
        <v>688</v>
      </c>
      <c r="D242" s="33" t="s">
        <v>725</v>
      </c>
      <c r="E242" s="42">
        <v>2.4140100000000002</v>
      </c>
      <c r="F242" s="28" t="s">
        <v>693</v>
      </c>
      <c r="G242" s="45" t="s">
        <v>846</v>
      </c>
      <c r="H242" s="35" t="s">
        <v>723</v>
      </c>
      <c r="I242" s="42">
        <v>6.1600000000000003E-6</v>
      </c>
      <c r="J242" s="39" t="s">
        <v>703</v>
      </c>
      <c r="K242" s="39" t="s">
        <v>714</v>
      </c>
      <c r="L242" s="39" t="s">
        <v>41</v>
      </c>
      <c r="M242" s="42">
        <v>8.0000000000000002E-8</v>
      </c>
      <c r="N242" s="39" t="s">
        <v>703</v>
      </c>
      <c r="O242" s="36">
        <v>1.29</v>
      </c>
      <c r="P242" s="39" t="s">
        <v>708</v>
      </c>
      <c r="Q242" s="39"/>
      <c r="R242" s="40">
        <f t="shared" ref="R242:R251" si="9">+Q242*M242</f>
        <v>0</v>
      </c>
    </row>
    <row r="243" spans="1:18" ht="47.9" customHeight="1" x14ac:dyDescent="0.25">
      <c r="A243" s="43" t="s">
        <v>877</v>
      </c>
      <c r="B243" s="44"/>
      <c r="C243" s="41" t="s">
        <v>688</v>
      </c>
      <c r="D243" s="33" t="s">
        <v>725</v>
      </c>
      <c r="E243" s="42">
        <v>2.4140100000000002</v>
      </c>
      <c r="F243" s="28" t="s">
        <v>693</v>
      </c>
      <c r="G243" s="45" t="s">
        <v>846</v>
      </c>
      <c r="H243" s="35" t="s">
        <v>724</v>
      </c>
      <c r="I243" s="42">
        <v>7.9799999999999998E-6</v>
      </c>
      <c r="J243" s="39" t="s">
        <v>703</v>
      </c>
      <c r="K243" s="39" t="s">
        <v>714</v>
      </c>
      <c r="L243" s="39" t="s">
        <v>41</v>
      </c>
      <c r="M243" s="42">
        <v>1.1999999999999999E-7</v>
      </c>
      <c r="N243" s="39" t="s">
        <v>703</v>
      </c>
      <c r="O243" s="36">
        <v>1.5</v>
      </c>
      <c r="P243" s="39" t="s">
        <v>708</v>
      </c>
      <c r="Q243" s="39"/>
      <c r="R243" s="40">
        <f t="shared" si="9"/>
        <v>0</v>
      </c>
    </row>
    <row r="244" spans="1:18" ht="47.9" customHeight="1" x14ac:dyDescent="0.25">
      <c r="A244" s="43" t="s">
        <v>877</v>
      </c>
      <c r="B244" s="44"/>
      <c r="C244" s="41" t="s">
        <v>688</v>
      </c>
      <c r="D244" s="33" t="s">
        <v>725</v>
      </c>
      <c r="E244" s="42">
        <v>2.4140100000000002</v>
      </c>
      <c r="F244" s="28" t="s">
        <v>693</v>
      </c>
      <c r="G244" s="45" t="s">
        <v>847</v>
      </c>
      <c r="H244" s="35" t="s">
        <v>713</v>
      </c>
      <c r="I244" s="42">
        <v>6.1600000000000003E-6</v>
      </c>
      <c r="J244" s="39" t="s">
        <v>703</v>
      </c>
      <c r="K244" s="39" t="s">
        <v>704</v>
      </c>
      <c r="L244" s="39" t="s">
        <v>717</v>
      </c>
      <c r="M244" s="42">
        <v>1.1000000000000001E-6</v>
      </c>
      <c r="N244" s="39" t="s">
        <v>703</v>
      </c>
      <c r="O244" s="36">
        <v>17.850000000000001</v>
      </c>
      <c r="P244" s="39" t="s">
        <v>708</v>
      </c>
      <c r="Q244" s="39"/>
      <c r="R244" s="40">
        <f t="shared" si="9"/>
        <v>0</v>
      </c>
    </row>
    <row r="245" spans="1:18" ht="47.9" customHeight="1" x14ac:dyDescent="0.25">
      <c r="A245" s="43" t="s">
        <v>877</v>
      </c>
      <c r="B245" s="44"/>
      <c r="C245" s="41" t="s">
        <v>688</v>
      </c>
      <c r="D245" s="33" t="s">
        <v>725</v>
      </c>
      <c r="E245" s="42">
        <v>2.4140100000000002</v>
      </c>
      <c r="F245" s="28" t="s">
        <v>693</v>
      </c>
      <c r="G245" s="45" t="s">
        <v>848</v>
      </c>
      <c r="H245" s="35" t="s">
        <v>740</v>
      </c>
      <c r="I245" s="42">
        <v>4.5599999999999902E-6</v>
      </c>
      <c r="J245" s="39" t="s">
        <v>703</v>
      </c>
      <c r="K245" s="39" t="s">
        <v>741</v>
      </c>
      <c r="L245" s="39" t="s">
        <v>742</v>
      </c>
      <c r="M245" s="42">
        <v>4.4599999999999996E-6</v>
      </c>
      <c r="N245" s="39" t="s">
        <v>703</v>
      </c>
      <c r="O245" s="36">
        <v>97.8</v>
      </c>
      <c r="P245" s="39" t="s">
        <v>708</v>
      </c>
      <c r="Q245" s="39"/>
      <c r="R245" s="40">
        <f t="shared" si="9"/>
        <v>0</v>
      </c>
    </row>
    <row r="246" spans="1:18" ht="47.9" customHeight="1" x14ac:dyDescent="0.25">
      <c r="A246" s="43" t="s">
        <v>877</v>
      </c>
      <c r="B246" s="44"/>
      <c r="C246" s="41" t="s">
        <v>688</v>
      </c>
      <c r="D246" s="33" t="s">
        <v>725</v>
      </c>
      <c r="E246" s="42">
        <v>2.4140100000000002</v>
      </c>
      <c r="F246" s="28" t="s">
        <v>693</v>
      </c>
      <c r="G246" s="45" t="s">
        <v>848</v>
      </c>
      <c r="H246" s="35" t="s">
        <v>743</v>
      </c>
      <c r="I246" s="42">
        <v>2.04E-6</v>
      </c>
      <c r="J246" s="39" t="s">
        <v>703</v>
      </c>
      <c r="K246" s="39" t="s">
        <v>741</v>
      </c>
      <c r="L246" s="39" t="s">
        <v>742</v>
      </c>
      <c r="M246" s="42">
        <v>1.02E-6</v>
      </c>
      <c r="N246" s="39" t="s">
        <v>703</v>
      </c>
      <c r="O246" s="36">
        <v>50</v>
      </c>
      <c r="P246" s="39" t="s">
        <v>708</v>
      </c>
      <c r="Q246" s="39"/>
      <c r="R246" s="40">
        <f t="shared" si="9"/>
        <v>0</v>
      </c>
    </row>
    <row r="247" spans="1:18" ht="47.9" customHeight="1" x14ac:dyDescent="0.25">
      <c r="A247" s="43" t="s">
        <v>877</v>
      </c>
      <c r="B247" s="44"/>
      <c r="C247" s="41" t="s">
        <v>688</v>
      </c>
      <c r="D247" s="33" t="s">
        <v>725</v>
      </c>
      <c r="E247" s="42">
        <v>2.4140100000000002</v>
      </c>
      <c r="F247" s="28" t="s">
        <v>693</v>
      </c>
      <c r="G247" s="45" t="s">
        <v>848</v>
      </c>
      <c r="H247" s="35" t="s">
        <v>744</v>
      </c>
      <c r="I247" s="42">
        <v>1.2300000000000001E-6</v>
      </c>
      <c r="J247" s="39" t="s">
        <v>703</v>
      </c>
      <c r="K247" s="39" t="s">
        <v>741</v>
      </c>
      <c r="L247" s="39" t="s">
        <v>742</v>
      </c>
      <c r="M247" s="42">
        <v>1.22877E-6</v>
      </c>
      <c r="N247" s="39" t="s">
        <v>703</v>
      </c>
      <c r="O247" s="36">
        <v>99.9</v>
      </c>
      <c r="P247" s="39" t="s">
        <v>708</v>
      </c>
      <c r="Q247" s="39"/>
      <c r="R247" s="40">
        <f t="shared" si="9"/>
        <v>0</v>
      </c>
    </row>
    <row r="248" spans="1:18" ht="47.9" customHeight="1" x14ac:dyDescent="0.25">
      <c r="A248" s="43" t="s">
        <v>877</v>
      </c>
      <c r="B248" s="44"/>
      <c r="C248" s="41" t="s">
        <v>688</v>
      </c>
      <c r="D248" s="33" t="s">
        <v>725</v>
      </c>
      <c r="E248" s="42">
        <v>2.4140100000000002</v>
      </c>
      <c r="F248" s="28" t="s">
        <v>693</v>
      </c>
      <c r="G248" s="45" t="s">
        <v>849</v>
      </c>
      <c r="H248" s="35" t="s">
        <v>734</v>
      </c>
      <c r="I248" s="42">
        <v>5.8799999999999996E-6</v>
      </c>
      <c r="J248" s="39" t="s">
        <v>703</v>
      </c>
      <c r="K248" s="39" t="s">
        <v>714</v>
      </c>
      <c r="L248" s="39" t="s">
        <v>41</v>
      </c>
      <c r="M248" s="42">
        <v>1.623E-6</v>
      </c>
      <c r="N248" s="39" t="s">
        <v>703</v>
      </c>
      <c r="O248" s="36">
        <v>27.6</v>
      </c>
      <c r="P248" s="39" t="s">
        <v>708</v>
      </c>
      <c r="Q248" s="39"/>
      <c r="R248" s="40">
        <f t="shared" si="9"/>
        <v>0</v>
      </c>
    </row>
    <row r="249" spans="1:18" ht="47.9" customHeight="1" x14ac:dyDescent="0.25">
      <c r="A249" s="43" t="s">
        <v>877</v>
      </c>
      <c r="B249" s="44"/>
      <c r="C249" s="41" t="s">
        <v>688</v>
      </c>
      <c r="D249" s="33" t="s">
        <v>725</v>
      </c>
      <c r="E249" s="42">
        <v>2.4140100000000002</v>
      </c>
      <c r="F249" s="28" t="s">
        <v>693</v>
      </c>
      <c r="G249" s="45" t="s">
        <v>849</v>
      </c>
      <c r="H249" s="35" t="s">
        <v>722</v>
      </c>
      <c r="I249" s="42">
        <v>5.8799999999999996E-6</v>
      </c>
      <c r="J249" s="39" t="s">
        <v>703</v>
      </c>
      <c r="K249" s="39" t="s">
        <v>704</v>
      </c>
      <c r="L249" s="39" t="s">
        <v>41</v>
      </c>
      <c r="M249" s="42">
        <v>3.2320000000000001E-6</v>
      </c>
      <c r="N249" s="39" t="s">
        <v>703</v>
      </c>
      <c r="O249" s="36">
        <v>54.96</v>
      </c>
      <c r="P249" s="39" t="s">
        <v>708</v>
      </c>
      <c r="Q249" s="39"/>
      <c r="R249" s="40">
        <f t="shared" si="9"/>
        <v>0</v>
      </c>
    </row>
    <row r="250" spans="1:18" ht="47.9" customHeight="1" x14ac:dyDescent="0.25">
      <c r="A250" s="43" t="s">
        <v>877</v>
      </c>
      <c r="B250" s="44"/>
      <c r="C250" s="41" t="s">
        <v>688</v>
      </c>
      <c r="D250" s="33" t="s">
        <v>725</v>
      </c>
      <c r="E250" s="42">
        <v>2.4140100000000002</v>
      </c>
      <c r="F250" s="28" t="s">
        <v>693</v>
      </c>
      <c r="G250" s="45" t="s">
        <v>849</v>
      </c>
      <c r="H250" s="35" t="s">
        <v>723</v>
      </c>
      <c r="I250" s="42">
        <v>6.1600000000000003E-6</v>
      </c>
      <c r="J250" s="39" t="s">
        <v>703</v>
      </c>
      <c r="K250" s="39" t="s">
        <v>714</v>
      </c>
      <c r="L250" s="39" t="s">
        <v>41</v>
      </c>
      <c r="M250" s="42">
        <v>8.0000000000000002E-8</v>
      </c>
      <c r="N250" s="39" t="s">
        <v>703</v>
      </c>
      <c r="O250" s="36">
        <v>1.29</v>
      </c>
      <c r="P250" s="39" t="s">
        <v>708</v>
      </c>
      <c r="Q250" s="39"/>
      <c r="R250" s="40">
        <f t="shared" si="9"/>
        <v>0</v>
      </c>
    </row>
    <row r="251" spans="1:18" ht="47.9" customHeight="1" x14ac:dyDescent="0.25">
      <c r="A251" s="43" t="s">
        <v>877</v>
      </c>
      <c r="B251" s="44"/>
      <c r="C251" s="41" t="s">
        <v>688</v>
      </c>
      <c r="D251" s="33" t="s">
        <v>725</v>
      </c>
      <c r="E251" s="42">
        <v>2.4140100000000002</v>
      </c>
      <c r="F251" s="28" t="s">
        <v>693</v>
      </c>
      <c r="G251" s="45" t="s">
        <v>849</v>
      </c>
      <c r="H251" s="35" t="s">
        <v>724</v>
      </c>
      <c r="I251" s="42">
        <v>7.9799999999999998E-6</v>
      </c>
      <c r="J251" s="39" t="s">
        <v>703</v>
      </c>
      <c r="K251" s="39" t="s">
        <v>714</v>
      </c>
      <c r="L251" s="39" t="s">
        <v>41</v>
      </c>
      <c r="M251" s="42">
        <v>1.1999999999999999E-7</v>
      </c>
      <c r="N251" s="39" t="s">
        <v>703</v>
      </c>
      <c r="O251" s="36">
        <v>1.5</v>
      </c>
      <c r="P251" s="39" t="s">
        <v>708</v>
      </c>
      <c r="Q251" s="39"/>
      <c r="R251" s="40">
        <f t="shared" si="9"/>
        <v>0</v>
      </c>
    </row>
    <row r="252" spans="1:18" ht="47.9" customHeight="1" x14ac:dyDescent="0.25">
      <c r="A252" s="43" t="s">
        <v>877</v>
      </c>
      <c r="B252" s="44"/>
      <c r="C252" s="41" t="s">
        <v>688</v>
      </c>
      <c r="D252" s="33" t="s">
        <v>725</v>
      </c>
      <c r="E252" s="42">
        <v>2.4140100000000002</v>
      </c>
      <c r="F252" s="28" t="s">
        <v>693</v>
      </c>
      <c r="G252" s="45" t="s">
        <v>850</v>
      </c>
      <c r="H252" s="35" t="s">
        <v>713</v>
      </c>
      <c r="I252" s="42">
        <v>6.1600000000000003E-6</v>
      </c>
      <c r="J252" s="39" t="s">
        <v>703</v>
      </c>
      <c r="K252" s="39" t="s">
        <v>704</v>
      </c>
      <c r="L252" s="39" t="s">
        <v>717</v>
      </c>
      <c r="M252" s="42">
        <v>1.1000000000000001E-6</v>
      </c>
      <c r="N252" s="39" t="s">
        <v>703</v>
      </c>
      <c r="O252" s="36">
        <v>17.850000000000001</v>
      </c>
      <c r="P252" s="39" t="s">
        <v>708</v>
      </c>
      <c r="Q252" s="39"/>
      <c r="R252" s="40">
        <f t="shared" ref="R252:R267" si="10">+Q252*M252</f>
        <v>0</v>
      </c>
    </row>
    <row r="253" spans="1:18" ht="47.9" customHeight="1" x14ac:dyDescent="0.25">
      <c r="A253" s="43" t="s">
        <v>877</v>
      </c>
      <c r="B253" s="44"/>
      <c r="C253" s="41" t="s">
        <v>688</v>
      </c>
      <c r="D253" s="33" t="s">
        <v>725</v>
      </c>
      <c r="E253" s="42">
        <v>2.4140100000000002</v>
      </c>
      <c r="F253" s="28" t="s">
        <v>693</v>
      </c>
      <c r="G253" s="45" t="s">
        <v>851</v>
      </c>
      <c r="H253" s="35" t="s">
        <v>734</v>
      </c>
      <c r="I253" s="42">
        <v>5.8799999999999996E-6</v>
      </c>
      <c r="J253" s="39" t="s">
        <v>703</v>
      </c>
      <c r="K253" s="39" t="s">
        <v>714</v>
      </c>
      <c r="L253" s="39" t="s">
        <v>41</v>
      </c>
      <c r="M253" s="42">
        <v>1.623E-6</v>
      </c>
      <c r="N253" s="39" t="s">
        <v>703</v>
      </c>
      <c r="O253" s="36">
        <v>27.6</v>
      </c>
      <c r="P253" s="39" t="s">
        <v>708</v>
      </c>
      <c r="Q253" s="39"/>
      <c r="R253" s="40">
        <f t="shared" si="10"/>
        <v>0</v>
      </c>
    </row>
    <row r="254" spans="1:18" ht="47.9" customHeight="1" x14ac:dyDescent="0.25">
      <c r="A254" s="43" t="s">
        <v>877</v>
      </c>
      <c r="B254" s="44"/>
      <c r="C254" s="41" t="s">
        <v>688</v>
      </c>
      <c r="D254" s="33" t="s">
        <v>725</v>
      </c>
      <c r="E254" s="42">
        <v>2.4140100000000002</v>
      </c>
      <c r="F254" s="28" t="s">
        <v>693</v>
      </c>
      <c r="G254" s="45" t="s">
        <v>851</v>
      </c>
      <c r="H254" s="35" t="s">
        <v>722</v>
      </c>
      <c r="I254" s="42">
        <v>5.8799999999999996E-6</v>
      </c>
      <c r="J254" s="39" t="s">
        <v>703</v>
      </c>
      <c r="K254" s="39" t="s">
        <v>704</v>
      </c>
      <c r="L254" s="39" t="s">
        <v>41</v>
      </c>
      <c r="M254" s="42">
        <v>3.2320000000000001E-6</v>
      </c>
      <c r="N254" s="39" t="s">
        <v>703</v>
      </c>
      <c r="O254" s="36">
        <v>54.96</v>
      </c>
      <c r="P254" s="39" t="s">
        <v>708</v>
      </c>
      <c r="Q254" s="39"/>
      <c r="R254" s="40">
        <f t="shared" si="10"/>
        <v>0</v>
      </c>
    </row>
    <row r="255" spans="1:18" ht="47.9" customHeight="1" x14ac:dyDescent="0.25">
      <c r="A255" s="43" t="s">
        <v>877</v>
      </c>
      <c r="B255" s="44"/>
      <c r="C255" s="41" t="s">
        <v>688</v>
      </c>
      <c r="D255" s="33" t="s">
        <v>725</v>
      </c>
      <c r="E255" s="42">
        <v>2.4140100000000002</v>
      </c>
      <c r="F255" s="28" t="s">
        <v>693</v>
      </c>
      <c r="G255" s="45" t="s">
        <v>851</v>
      </c>
      <c r="H255" s="35" t="s">
        <v>723</v>
      </c>
      <c r="I255" s="42">
        <v>6.1600000000000003E-6</v>
      </c>
      <c r="J255" s="39" t="s">
        <v>703</v>
      </c>
      <c r="K255" s="39" t="s">
        <v>714</v>
      </c>
      <c r="L255" s="39" t="s">
        <v>41</v>
      </c>
      <c r="M255" s="42">
        <v>8.0000000000000002E-8</v>
      </c>
      <c r="N255" s="39" t="s">
        <v>703</v>
      </c>
      <c r="O255" s="36">
        <v>1.29</v>
      </c>
      <c r="P255" s="39" t="s">
        <v>708</v>
      </c>
      <c r="Q255" s="39"/>
      <c r="R255" s="40">
        <f t="shared" si="10"/>
        <v>0</v>
      </c>
    </row>
    <row r="256" spans="1:18" ht="47.9" customHeight="1" x14ac:dyDescent="0.25">
      <c r="A256" s="43" t="s">
        <v>877</v>
      </c>
      <c r="B256" s="44"/>
      <c r="C256" s="41" t="s">
        <v>688</v>
      </c>
      <c r="D256" s="33" t="s">
        <v>725</v>
      </c>
      <c r="E256" s="42">
        <v>2.4140100000000002</v>
      </c>
      <c r="F256" s="28" t="s">
        <v>693</v>
      </c>
      <c r="G256" s="45" t="s">
        <v>851</v>
      </c>
      <c r="H256" s="35" t="s">
        <v>724</v>
      </c>
      <c r="I256" s="42">
        <v>7.9799999999999998E-6</v>
      </c>
      <c r="J256" s="39" t="s">
        <v>703</v>
      </c>
      <c r="K256" s="39" t="s">
        <v>714</v>
      </c>
      <c r="L256" s="39" t="s">
        <v>41</v>
      </c>
      <c r="M256" s="42">
        <v>1.1999999999999999E-7</v>
      </c>
      <c r="N256" s="39" t="s">
        <v>703</v>
      </c>
      <c r="O256" s="36">
        <v>1.5</v>
      </c>
      <c r="P256" s="39" t="s">
        <v>708</v>
      </c>
      <c r="Q256" s="39"/>
      <c r="R256" s="40">
        <f t="shared" si="10"/>
        <v>0</v>
      </c>
    </row>
    <row r="257" spans="1:18" ht="47.9" customHeight="1" x14ac:dyDescent="0.25">
      <c r="A257" s="43" t="s">
        <v>877</v>
      </c>
      <c r="B257" s="44"/>
      <c r="C257" s="41" t="s">
        <v>688</v>
      </c>
      <c r="D257" s="33" t="s">
        <v>725</v>
      </c>
      <c r="E257" s="42">
        <v>2.4140100000000002</v>
      </c>
      <c r="F257" s="28" t="s">
        <v>693</v>
      </c>
      <c r="G257" s="45" t="s">
        <v>852</v>
      </c>
      <c r="H257" s="35" t="s">
        <v>713</v>
      </c>
      <c r="I257" s="42">
        <v>6.1600000000000003E-6</v>
      </c>
      <c r="J257" s="39" t="s">
        <v>703</v>
      </c>
      <c r="K257" s="39" t="s">
        <v>704</v>
      </c>
      <c r="L257" s="39" t="s">
        <v>717</v>
      </c>
      <c r="M257" s="42">
        <v>1.1000000000000001E-6</v>
      </c>
      <c r="N257" s="39" t="s">
        <v>703</v>
      </c>
      <c r="O257" s="36">
        <v>17.850000000000001</v>
      </c>
      <c r="P257" s="39" t="s">
        <v>708</v>
      </c>
      <c r="Q257" s="39"/>
      <c r="R257" s="40">
        <f t="shared" si="10"/>
        <v>0</v>
      </c>
    </row>
    <row r="258" spans="1:18" ht="47.9" customHeight="1" x14ac:dyDescent="0.25">
      <c r="A258" s="43" t="s">
        <v>877</v>
      </c>
      <c r="B258" s="44"/>
      <c r="C258" s="41" t="s">
        <v>688</v>
      </c>
      <c r="D258" s="33" t="s">
        <v>725</v>
      </c>
      <c r="E258" s="42">
        <v>2.4140100000000002</v>
      </c>
      <c r="F258" s="28" t="s">
        <v>693</v>
      </c>
      <c r="G258" s="45" t="s">
        <v>853</v>
      </c>
      <c r="H258" s="35" t="s">
        <v>734</v>
      </c>
      <c r="I258" s="42">
        <v>5.8799999999999996E-6</v>
      </c>
      <c r="J258" s="39" t="s">
        <v>703</v>
      </c>
      <c r="K258" s="39" t="s">
        <v>714</v>
      </c>
      <c r="L258" s="39" t="s">
        <v>41</v>
      </c>
      <c r="M258" s="42">
        <v>1.623E-6</v>
      </c>
      <c r="N258" s="39" t="s">
        <v>703</v>
      </c>
      <c r="O258" s="36">
        <v>27.6</v>
      </c>
      <c r="P258" s="39" t="s">
        <v>708</v>
      </c>
      <c r="Q258" s="39"/>
      <c r="R258" s="40">
        <f t="shared" si="10"/>
        <v>0</v>
      </c>
    </row>
    <row r="259" spans="1:18" ht="47.9" customHeight="1" x14ac:dyDescent="0.25">
      <c r="A259" s="43" t="s">
        <v>877</v>
      </c>
      <c r="B259" s="44"/>
      <c r="C259" s="41" t="s">
        <v>688</v>
      </c>
      <c r="D259" s="33" t="s">
        <v>725</v>
      </c>
      <c r="E259" s="42">
        <v>2.4140100000000002</v>
      </c>
      <c r="F259" s="28" t="s">
        <v>693</v>
      </c>
      <c r="G259" s="45" t="s">
        <v>853</v>
      </c>
      <c r="H259" s="35" t="s">
        <v>722</v>
      </c>
      <c r="I259" s="42">
        <v>5.8799999999999996E-6</v>
      </c>
      <c r="J259" s="39" t="s">
        <v>703</v>
      </c>
      <c r="K259" s="39" t="s">
        <v>704</v>
      </c>
      <c r="L259" s="39" t="s">
        <v>41</v>
      </c>
      <c r="M259" s="42">
        <v>3.2320000000000001E-6</v>
      </c>
      <c r="N259" s="39" t="s">
        <v>703</v>
      </c>
      <c r="O259" s="36">
        <v>54.96</v>
      </c>
      <c r="P259" s="39" t="s">
        <v>708</v>
      </c>
      <c r="Q259" s="39"/>
      <c r="R259" s="40">
        <f t="shared" si="10"/>
        <v>0</v>
      </c>
    </row>
    <row r="260" spans="1:18" ht="47.9" customHeight="1" x14ac:dyDescent="0.25">
      <c r="A260" s="43" t="s">
        <v>877</v>
      </c>
      <c r="B260" s="44"/>
      <c r="C260" s="41" t="s">
        <v>688</v>
      </c>
      <c r="D260" s="33" t="s">
        <v>725</v>
      </c>
      <c r="E260" s="42">
        <v>2.4140100000000002</v>
      </c>
      <c r="F260" s="28" t="s">
        <v>693</v>
      </c>
      <c r="G260" s="45" t="s">
        <v>853</v>
      </c>
      <c r="H260" s="35" t="s">
        <v>723</v>
      </c>
      <c r="I260" s="42">
        <v>6.1600000000000003E-6</v>
      </c>
      <c r="J260" s="39" t="s">
        <v>703</v>
      </c>
      <c r="K260" s="39" t="s">
        <v>714</v>
      </c>
      <c r="L260" s="39" t="s">
        <v>41</v>
      </c>
      <c r="M260" s="42">
        <v>8.0000000000000002E-8</v>
      </c>
      <c r="N260" s="39" t="s">
        <v>703</v>
      </c>
      <c r="O260" s="36">
        <v>1.29</v>
      </c>
      <c r="P260" s="39" t="s">
        <v>708</v>
      </c>
      <c r="Q260" s="39"/>
      <c r="R260" s="40">
        <f t="shared" si="10"/>
        <v>0</v>
      </c>
    </row>
    <row r="261" spans="1:18" ht="47.9" customHeight="1" x14ac:dyDescent="0.25">
      <c r="A261" s="43" t="s">
        <v>877</v>
      </c>
      <c r="B261" s="44"/>
      <c r="C261" s="41" t="s">
        <v>688</v>
      </c>
      <c r="D261" s="33" t="s">
        <v>725</v>
      </c>
      <c r="E261" s="42">
        <v>2.4140100000000002</v>
      </c>
      <c r="F261" s="28" t="s">
        <v>693</v>
      </c>
      <c r="G261" s="45" t="s">
        <v>853</v>
      </c>
      <c r="H261" s="35" t="s">
        <v>724</v>
      </c>
      <c r="I261" s="42">
        <v>7.9799999999999998E-6</v>
      </c>
      <c r="J261" s="39" t="s">
        <v>703</v>
      </c>
      <c r="K261" s="39" t="s">
        <v>714</v>
      </c>
      <c r="L261" s="39" t="s">
        <v>41</v>
      </c>
      <c r="M261" s="42">
        <v>1.1999999999999999E-7</v>
      </c>
      <c r="N261" s="39" t="s">
        <v>703</v>
      </c>
      <c r="O261" s="36">
        <v>1.5</v>
      </c>
      <c r="P261" s="39" t="s">
        <v>708</v>
      </c>
      <c r="Q261" s="39"/>
      <c r="R261" s="40">
        <f t="shared" si="10"/>
        <v>0</v>
      </c>
    </row>
    <row r="262" spans="1:18" ht="47.9" customHeight="1" x14ac:dyDescent="0.25">
      <c r="A262" s="43" t="s">
        <v>877</v>
      </c>
      <c r="B262" s="44"/>
      <c r="C262" s="41" t="s">
        <v>688</v>
      </c>
      <c r="D262" s="33" t="s">
        <v>725</v>
      </c>
      <c r="E262" s="42">
        <v>2.4140100000000002</v>
      </c>
      <c r="F262" s="28" t="s">
        <v>693</v>
      </c>
      <c r="G262" s="45" t="s">
        <v>854</v>
      </c>
      <c r="H262" s="35" t="s">
        <v>713</v>
      </c>
      <c r="I262" s="42">
        <v>6.1600000000000003E-6</v>
      </c>
      <c r="J262" s="39" t="s">
        <v>703</v>
      </c>
      <c r="K262" s="39" t="s">
        <v>704</v>
      </c>
      <c r="L262" s="39" t="s">
        <v>717</v>
      </c>
      <c r="M262" s="42">
        <v>1.1000000000000001E-6</v>
      </c>
      <c r="N262" s="39" t="s">
        <v>703</v>
      </c>
      <c r="O262" s="36">
        <v>17.850000000000001</v>
      </c>
      <c r="P262" s="39" t="s">
        <v>708</v>
      </c>
      <c r="Q262" s="39"/>
      <c r="R262" s="40">
        <f t="shared" si="10"/>
        <v>0</v>
      </c>
    </row>
    <row r="263" spans="1:18" ht="47.9" customHeight="1" x14ac:dyDescent="0.25">
      <c r="A263" s="43" t="s">
        <v>877</v>
      </c>
      <c r="B263" s="44"/>
      <c r="C263" s="41" t="s">
        <v>688</v>
      </c>
      <c r="D263" s="33" t="s">
        <v>725</v>
      </c>
      <c r="E263" s="42">
        <v>2.4140100000000002</v>
      </c>
      <c r="F263" s="28" t="s">
        <v>693</v>
      </c>
      <c r="G263" s="45" t="s">
        <v>855</v>
      </c>
      <c r="H263" s="35" t="s">
        <v>856</v>
      </c>
      <c r="I263" s="42">
        <v>8.8100000000000004E-6</v>
      </c>
      <c r="J263" s="39" t="s">
        <v>703</v>
      </c>
      <c r="K263" s="39" t="s">
        <v>714</v>
      </c>
      <c r="L263" s="39" t="s">
        <v>41</v>
      </c>
      <c r="M263" s="42">
        <v>1.4000000000000001E-7</v>
      </c>
      <c r="N263" s="39" t="s">
        <v>703</v>
      </c>
      <c r="O263" s="36">
        <v>1.58</v>
      </c>
      <c r="P263" s="39" t="s">
        <v>708</v>
      </c>
      <c r="Q263" s="39"/>
      <c r="R263" s="40">
        <f t="shared" si="10"/>
        <v>0</v>
      </c>
    </row>
    <row r="264" spans="1:18" ht="47.9" customHeight="1" x14ac:dyDescent="0.25">
      <c r="A264" s="43" t="s">
        <v>877</v>
      </c>
      <c r="B264" s="44"/>
      <c r="C264" s="41" t="s">
        <v>688</v>
      </c>
      <c r="D264" s="33" t="s">
        <v>725</v>
      </c>
      <c r="E264" s="42">
        <v>2.4140100000000002</v>
      </c>
      <c r="F264" s="28" t="s">
        <v>693</v>
      </c>
      <c r="G264" s="45" t="s">
        <v>857</v>
      </c>
      <c r="H264" s="35" t="s">
        <v>734</v>
      </c>
      <c r="I264" s="42">
        <v>5.8799999999999996E-6</v>
      </c>
      <c r="J264" s="39" t="s">
        <v>703</v>
      </c>
      <c r="K264" s="39" t="s">
        <v>714</v>
      </c>
      <c r="L264" s="39" t="s">
        <v>41</v>
      </c>
      <c r="M264" s="42">
        <v>1.623E-6</v>
      </c>
      <c r="N264" s="39" t="s">
        <v>703</v>
      </c>
      <c r="O264" s="36">
        <v>27.6</v>
      </c>
      <c r="P264" s="39" t="s">
        <v>708</v>
      </c>
      <c r="Q264" s="39"/>
      <c r="R264" s="40">
        <f t="shared" si="10"/>
        <v>0</v>
      </c>
    </row>
    <row r="265" spans="1:18" ht="47.9" customHeight="1" x14ac:dyDescent="0.25">
      <c r="A265" s="43" t="s">
        <v>877</v>
      </c>
      <c r="B265" s="44"/>
      <c r="C265" s="41" t="s">
        <v>688</v>
      </c>
      <c r="D265" s="33" t="s">
        <v>725</v>
      </c>
      <c r="E265" s="42">
        <v>2.4140100000000002</v>
      </c>
      <c r="F265" s="28" t="s">
        <v>693</v>
      </c>
      <c r="G265" s="45" t="s">
        <v>857</v>
      </c>
      <c r="H265" s="35" t="s">
        <v>722</v>
      </c>
      <c r="I265" s="42">
        <v>5.8799999999999996E-6</v>
      </c>
      <c r="J265" s="39" t="s">
        <v>703</v>
      </c>
      <c r="K265" s="39" t="s">
        <v>704</v>
      </c>
      <c r="L265" s="39" t="s">
        <v>41</v>
      </c>
      <c r="M265" s="42">
        <v>3.2320000000000001E-6</v>
      </c>
      <c r="N265" s="39" t="s">
        <v>703</v>
      </c>
      <c r="O265" s="36">
        <v>54.96</v>
      </c>
      <c r="P265" s="39" t="s">
        <v>708</v>
      </c>
      <c r="Q265" s="39"/>
      <c r="R265" s="40">
        <f t="shared" si="10"/>
        <v>0</v>
      </c>
    </row>
    <row r="266" spans="1:18" ht="47.9" customHeight="1" x14ac:dyDescent="0.25">
      <c r="A266" s="43" t="s">
        <v>877</v>
      </c>
      <c r="B266" s="44"/>
      <c r="C266" s="41" t="s">
        <v>688</v>
      </c>
      <c r="D266" s="33" t="s">
        <v>725</v>
      </c>
      <c r="E266" s="42">
        <v>2.4140100000000002</v>
      </c>
      <c r="F266" s="28" t="s">
        <v>693</v>
      </c>
      <c r="G266" s="45" t="s">
        <v>857</v>
      </c>
      <c r="H266" s="35" t="s">
        <v>723</v>
      </c>
      <c r="I266" s="42">
        <v>6.1600000000000003E-6</v>
      </c>
      <c r="J266" s="39" t="s">
        <v>703</v>
      </c>
      <c r="K266" s="39" t="s">
        <v>714</v>
      </c>
      <c r="L266" s="39" t="s">
        <v>41</v>
      </c>
      <c r="M266" s="42">
        <v>8.0000000000000002E-8</v>
      </c>
      <c r="N266" s="39" t="s">
        <v>703</v>
      </c>
      <c r="O266" s="36">
        <v>1.29</v>
      </c>
      <c r="P266" s="39" t="s">
        <v>708</v>
      </c>
      <c r="Q266" s="39"/>
      <c r="R266" s="40">
        <f t="shared" si="10"/>
        <v>0</v>
      </c>
    </row>
    <row r="267" spans="1:18" ht="47.9" customHeight="1" x14ac:dyDescent="0.25">
      <c r="A267" s="43" t="s">
        <v>877</v>
      </c>
      <c r="B267" s="44"/>
      <c r="C267" s="41" t="s">
        <v>688</v>
      </c>
      <c r="D267" s="33" t="s">
        <v>725</v>
      </c>
      <c r="E267" s="42">
        <v>2.4140100000000002</v>
      </c>
      <c r="F267" s="28" t="s">
        <v>693</v>
      </c>
      <c r="G267" s="45" t="s">
        <v>857</v>
      </c>
      <c r="H267" s="35" t="s">
        <v>724</v>
      </c>
      <c r="I267" s="42">
        <v>7.9799999999999998E-6</v>
      </c>
      <c r="J267" s="39" t="s">
        <v>703</v>
      </c>
      <c r="K267" s="39" t="s">
        <v>714</v>
      </c>
      <c r="L267" s="39" t="s">
        <v>41</v>
      </c>
      <c r="M267" s="42">
        <v>1.1999999999999999E-7</v>
      </c>
      <c r="N267" s="39" t="s">
        <v>703</v>
      </c>
      <c r="O267" s="36">
        <v>1.5</v>
      </c>
      <c r="P267" s="39" t="s">
        <v>708</v>
      </c>
      <c r="Q267" s="39"/>
      <c r="R267" s="40">
        <f t="shared" si="10"/>
        <v>0</v>
      </c>
    </row>
    <row r="268" spans="1:18" ht="47.9" customHeight="1" x14ac:dyDescent="0.25">
      <c r="A268" s="43" t="s">
        <v>877</v>
      </c>
      <c r="B268" s="44"/>
      <c r="C268" s="41" t="s">
        <v>688</v>
      </c>
      <c r="D268" s="33" t="s">
        <v>725</v>
      </c>
      <c r="E268" s="42">
        <v>2.4140100000000002</v>
      </c>
      <c r="F268" s="28" t="s">
        <v>693</v>
      </c>
      <c r="G268" s="45" t="s">
        <v>858</v>
      </c>
      <c r="H268" s="35" t="s">
        <v>713</v>
      </c>
      <c r="I268" s="42">
        <v>6.1600000000000003E-6</v>
      </c>
      <c r="J268" s="39" t="s">
        <v>703</v>
      </c>
      <c r="K268" s="39" t="s">
        <v>704</v>
      </c>
      <c r="L268" s="39" t="s">
        <v>717</v>
      </c>
      <c r="M268" s="42">
        <v>1.1000000000000001E-6</v>
      </c>
      <c r="N268" s="39" t="s">
        <v>703</v>
      </c>
      <c r="O268" s="36">
        <v>17.850000000000001</v>
      </c>
      <c r="P268" s="39" t="s">
        <v>708</v>
      </c>
      <c r="Q268" s="39"/>
      <c r="R268" s="40">
        <f t="shared" ref="R268:R296" si="11">+Q268*M268</f>
        <v>0</v>
      </c>
    </row>
    <row r="269" spans="1:18" ht="47.9" customHeight="1" x14ac:dyDescent="0.25">
      <c r="A269" s="43" t="s">
        <v>877</v>
      </c>
      <c r="B269" s="44"/>
      <c r="C269" s="41" t="s">
        <v>688</v>
      </c>
      <c r="D269" s="33" t="s">
        <v>725</v>
      </c>
      <c r="E269" s="42">
        <v>2.4140100000000002</v>
      </c>
      <c r="F269" s="28" t="s">
        <v>693</v>
      </c>
      <c r="G269" s="45" t="s">
        <v>859</v>
      </c>
      <c r="H269" s="35" t="s">
        <v>713</v>
      </c>
      <c r="I269" s="42">
        <v>5.9739999999999999E-6</v>
      </c>
      <c r="J269" s="39" t="s">
        <v>703</v>
      </c>
      <c r="K269" s="39" t="s">
        <v>758</v>
      </c>
      <c r="L269" s="39" t="s">
        <v>41</v>
      </c>
      <c r="M269" s="42">
        <v>9.9586000000000002E-7</v>
      </c>
      <c r="N269" s="39" t="s">
        <v>703</v>
      </c>
      <c r="O269" s="36">
        <v>16.66</v>
      </c>
      <c r="P269" s="39" t="s">
        <v>708</v>
      </c>
      <c r="Q269" s="39"/>
      <c r="R269" s="40">
        <f t="shared" si="11"/>
        <v>0</v>
      </c>
    </row>
    <row r="270" spans="1:18" ht="47.9" customHeight="1" x14ac:dyDescent="0.25">
      <c r="A270" s="43" t="s">
        <v>877</v>
      </c>
      <c r="B270" s="44"/>
      <c r="C270" s="41" t="s">
        <v>688</v>
      </c>
      <c r="D270" s="33" t="s">
        <v>725</v>
      </c>
      <c r="E270" s="42">
        <v>2.4140100000000002</v>
      </c>
      <c r="F270" s="28" t="s">
        <v>693</v>
      </c>
      <c r="G270" s="45" t="s">
        <v>860</v>
      </c>
      <c r="H270" s="35" t="s">
        <v>722</v>
      </c>
      <c r="I270" s="42">
        <v>1.3360000000000001E-5</v>
      </c>
      <c r="J270" s="39" t="s">
        <v>703</v>
      </c>
      <c r="K270" s="39" t="s">
        <v>714</v>
      </c>
      <c r="L270" s="39" t="s">
        <v>41</v>
      </c>
      <c r="M270" s="42">
        <v>7.345E-6</v>
      </c>
      <c r="N270" s="39" t="s">
        <v>703</v>
      </c>
      <c r="O270" s="36">
        <v>54.97</v>
      </c>
      <c r="P270" s="39" t="s">
        <v>708</v>
      </c>
      <c r="Q270" s="39"/>
      <c r="R270" s="40">
        <f t="shared" si="11"/>
        <v>0</v>
      </c>
    </row>
    <row r="271" spans="1:18" ht="47.9" customHeight="1" x14ac:dyDescent="0.25">
      <c r="A271" s="43" t="s">
        <v>877</v>
      </c>
      <c r="B271" s="44"/>
      <c r="C271" s="41" t="s">
        <v>688</v>
      </c>
      <c r="D271" s="33" t="s">
        <v>725</v>
      </c>
      <c r="E271" s="42">
        <v>2.4140100000000002</v>
      </c>
      <c r="F271" s="28" t="s">
        <v>693</v>
      </c>
      <c r="G271" s="45" t="s">
        <v>860</v>
      </c>
      <c r="H271" s="35" t="s">
        <v>723</v>
      </c>
      <c r="I271" s="42">
        <v>1.32399999999999E-5</v>
      </c>
      <c r="J271" s="39" t="s">
        <v>703</v>
      </c>
      <c r="K271" s="39" t="s">
        <v>714</v>
      </c>
      <c r="L271" s="39" t="s">
        <v>41</v>
      </c>
      <c r="M271" s="42">
        <v>1.1999999999999999E-7</v>
      </c>
      <c r="N271" s="39" t="s">
        <v>703</v>
      </c>
      <c r="O271" s="36">
        <v>0.9</v>
      </c>
      <c r="P271" s="39" t="s">
        <v>708</v>
      </c>
      <c r="Q271" s="39"/>
      <c r="R271" s="40">
        <f t="shared" si="11"/>
        <v>0</v>
      </c>
    </row>
    <row r="272" spans="1:18" ht="47.9" customHeight="1" x14ac:dyDescent="0.25">
      <c r="A272" s="43" t="s">
        <v>877</v>
      </c>
      <c r="B272" s="44"/>
      <c r="C272" s="41" t="s">
        <v>688</v>
      </c>
      <c r="D272" s="33" t="s">
        <v>725</v>
      </c>
      <c r="E272" s="42">
        <v>2.4140100000000002</v>
      </c>
      <c r="F272" s="28" t="s">
        <v>693</v>
      </c>
      <c r="G272" s="45" t="s">
        <v>860</v>
      </c>
      <c r="H272" s="35" t="s">
        <v>724</v>
      </c>
      <c r="I272" s="42">
        <v>1.4939999999999999E-5</v>
      </c>
      <c r="J272" s="39" t="s">
        <v>703</v>
      </c>
      <c r="K272" s="39" t="s">
        <v>714</v>
      </c>
      <c r="L272" s="39" t="s">
        <v>41</v>
      </c>
      <c r="M272" s="42">
        <v>2.2499999999999999E-7</v>
      </c>
      <c r="N272" s="39" t="s">
        <v>703</v>
      </c>
      <c r="O272" s="36">
        <v>1.5</v>
      </c>
      <c r="P272" s="39" t="s">
        <v>708</v>
      </c>
      <c r="Q272" s="39"/>
      <c r="R272" s="40">
        <f t="shared" si="11"/>
        <v>0</v>
      </c>
    </row>
    <row r="273" spans="1:18" ht="47.9" customHeight="1" x14ac:dyDescent="0.25">
      <c r="A273" s="43" t="s">
        <v>877</v>
      </c>
      <c r="B273" s="44"/>
      <c r="C273" s="41" t="s">
        <v>688</v>
      </c>
      <c r="D273" s="33" t="s">
        <v>725</v>
      </c>
      <c r="E273" s="42">
        <v>2.4140100000000002</v>
      </c>
      <c r="F273" s="28" t="s">
        <v>693</v>
      </c>
      <c r="G273" s="45" t="s">
        <v>861</v>
      </c>
      <c r="H273" s="35" t="s">
        <v>722</v>
      </c>
      <c r="I273" s="42">
        <v>1.7880000000000002E-5</v>
      </c>
      <c r="J273" s="39" t="s">
        <v>703</v>
      </c>
      <c r="K273" s="39" t="s">
        <v>714</v>
      </c>
      <c r="L273" s="39" t="s">
        <v>41</v>
      </c>
      <c r="M273" s="42">
        <v>9.8320000000000001E-6</v>
      </c>
      <c r="N273" s="39" t="s">
        <v>703</v>
      </c>
      <c r="O273" s="36">
        <v>54.98</v>
      </c>
      <c r="P273" s="39" t="s">
        <v>708</v>
      </c>
      <c r="Q273" s="39"/>
      <c r="R273" s="40">
        <f t="shared" si="11"/>
        <v>0</v>
      </c>
    </row>
    <row r="274" spans="1:18" ht="47.9" customHeight="1" x14ac:dyDescent="0.25">
      <c r="A274" s="43" t="s">
        <v>877</v>
      </c>
      <c r="B274" s="44"/>
      <c r="C274" s="41" t="s">
        <v>688</v>
      </c>
      <c r="D274" s="33" t="s">
        <v>725</v>
      </c>
      <c r="E274" s="42">
        <v>2.4140100000000002</v>
      </c>
      <c r="F274" s="28" t="s">
        <v>693</v>
      </c>
      <c r="G274" s="45" t="s">
        <v>861</v>
      </c>
      <c r="H274" s="35" t="s">
        <v>723</v>
      </c>
      <c r="I274" s="42">
        <v>6.8960000000000004E-5</v>
      </c>
      <c r="J274" s="39" t="s">
        <v>703</v>
      </c>
      <c r="K274" s="39" t="s">
        <v>714</v>
      </c>
      <c r="L274" s="39" t="s">
        <v>41</v>
      </c>
      <c r="M274" s="42">
        <v>6.2099999999999996E-7</v>
      </c>
      <c r="N274" s="39" t="s">
        <v>703</v>
      </c>
      <c r="O274" s="36">
        <v>0.9</v>
      </c>
      <c r="P274" s="39" t="s">
        <v>708</v>
      </c>
      <c r="Q274" s="39"/>
      <c r="R274" s="40">
        <f t="shared" si="11"/>
        <v>0</v>
      </c>
    </row>
    <row r="275" spans="1:18" ht="47.9" customHeight="1" x14ac:dyDescent="0.25">
      <c r="A275" s="43" t="s">
        <v>877</v>
      </c>
      <c r="B275" s="44"/>
      <c r="C275" s="41" t="s">
        <v>688</v>
      </c>
      <c r="D275" s="33" t="s">
        <v>725</v>
      </c>
      <c r="E275" s="42">
        <v>2.4140100000000002</v>
      </c>
      <c r="F275" s="28" t="s">
        <v>693</v>
      </c>
      <c r="G275" s="45" t="s">
        <v>861</v>
      </c>
      <c r="H275" s="35" t="s">
        <v>724</v>
      </c>
      <c r="I275" s="42">
        <v>2.8559999999999899E-5</v>
      </c>
      <c r="J275" s="39" t="s">
        <v>703</v>
      </c>
      <c r="K275" s="39" t="s">
        <v>714</v>
      </c>
      <c r="L275" s="39" t="s">
        <v>41</v>
      </c>
      <c r="M275" s="42">
        <v>4.2899999999999999E-7</v>
      </c>
      <c r="N275" s="39" t="s">
        <v>703</v>
      </c>
      <c r="O275" s="36">
        <v>1.5</v>
      </c>
      <c r="P275" s="39" t="s">
        <v>708</v>
      </c>
      <c r="Q275" s="39"/>
      <c r="R275" s="40">
        <f t="shared" si="11"/>
        <v>0</v>
      </c>
    </row>
    <row r="276" spans="1:18" ht="47.9" customHeight="1" x14ac:dyDescent="0.25">
      <c r="A276" s="43" t="s">
        <v>877</v>
      </c>
      <c r="B276" s="44"/>
      <c r="C276" s="41" t="s">
        <v>688</v>
      </c>
      <c r="D276" s="33" t="s">
        <v>725</v>
      </c>
      <c r="E276" s="42">
        <v>2.4140100000000002</v>
      </c>
      <c r="F276" s="28" t="s">
        <v>693</v>
      </c>
      <c r="G276" s="45" t="s">
        <v>862</v>
      </c>
      <c r="H276" s="35" t="s">
        <v>821</v>
      </c>
      <c r="I276" s="42">
        <v>4.2009999999999999E-5</v>
      </c>
      <c r="J276" s="39" t="s">
        <v>703</v>
      </c>
      <c r="K276" s="39" t="s">
        <v>758</v>
      </c>
      <c r="L276" s="39" t="s">
        <v>41</v>
      </c>
      <c r="M276" s="42">
        <v>1.35E-6</v>
      </c>
      <c r="N276" s="39" t="s">
        <v>703</v>
      </c>
      <c r="O276" s="36">
        <v>3.21</v>
      </c>
      <c r="P276" s="39" t="s">
        <v>708</v>
      </c>
      <c r="Q276" s="39"/>
      <c r="R276" s="40">
        <f t="shared" si="11"/>
        <v>0</v>
      </c>
    </row>
    <row r="277" spans="1:18" ht="47.9" customHeight="1" x14ac:dyDescent="0.25">
      <c r="A277" s="43" t="s">
        <v>877</v>
      </c>
      <c r="B277" s="44"/>
      <c r="C277" s="41" t="s">
        <v>688</v>
      </c>
      <c r="D277" s="33" t="s">
        <v>725</v>
      </c>
      <c r="E277" s="42">
        <v>2.4140100000000002</v>
      </c>
      <c r="F277" s="28" t="s">
        <v>693</v>
      </c>
      <c r="G277" s="45" t="s">
        <v>862</v>
      </c>
      <c r="H277" s="35" t="s">
        <v>822</v>
      </c>
      <c r="I277" s="42">
        <v>7.4270999999999994E-5</v>
      </c>
      <c r="J277" s="39" t="s">
        <v>703</v>
      </c>
      <c r="K277" s="39" t="s">
        <v>758</v>
      </c>
      <c r="L277" s="39" t="s">
        <v>41</v>
      </c>
      <c r="M277" s="42">
        <v>4.5099999999999998E-5</v>
      </c>
      <c r="N277" s="39" t="s">
        <v>703</v>
      </c>
      <c r="O277" s="36">
        <v>0.6</v>
      </c>
      <c r="P277" s="39" t="s">
        <v>708</v>
      </c>
      <c r="Q277" s="39"/>
      <c r="R277" s="40">
        <f t="shared" si="11"/>
        <v>0</v>
      </c>
    </row>
    <row r="278" spans="1:18" ht="47.9" customHeight="1" x14ac:dyDescent="0.25">
      <c r="A278" s="43" t="s">
        <v>877</v>
      </c>
      <c r="B278" s="44"/>
      <c r="C278" s="41" t="s">
        <v>688</v>
      </c>
      <c r="D278" s="33" t="s">
        <v>725</v>
      </c>
      <c r="E278" s="42">
        <v>2.4140100000000002</v>
      </c>
      <c r="F278" s="28" t="s">
        <v>693</v>
      </c>
      <c r="G278" s="45" t="s">
        <v>862</v>
      </c>
      <c r="H278" s="35" t="s">
        <v>734</v>
      </c>
      <c r="I278" s="42">
        <v>3.2650000000000001E-5</v>
      </c>
      <c r="J278" s="39" t="s">
        <v>703</v>
      </c>
      <c r="K278" s="39" t="s">
        <v>758</v>
      </c>
      <c r="L278" s="39" t="s">
        <v>41</v>
      </c>
      <c r="M278" s="42">
        <v>1.1800000000000001E-5</v>
      </c>
      <c r="N278" s="39" t="s">
        <v>703</v>
      </c>
      <c r="O278" s="36">
        <v>36.14</v>
      </c>
      <c r="P278" s="39" t="s">
        <v>708</v>
      </c>
      <c r="Q278" s="39"/>
      <c r="R278" s="40">
        <f t="shared" si="11"/>
        <v>0</v>
      </c>
    </row>
    <row r="279" spans="1:18" ht="47.9" customHeight="1" x14ac:dyDescent="0.25">
      <c r="A279" s="43" t="s">
        <v>877</v>
      </c>
      <c r="B279" s="44"/>
      <c r="C279" s="41" t="s">
        <v>688</v>
      </c>
      <c r="D279" s="33" t="s">
        <v>725</v>
      </c>
      <c r="E279" s="42">
        <v>2.4140100000000002</v>
      </c>
      <c r="F279" s="28" t="s">
        <v>693</v>
      </c>
      <c r="G279" s="45" t="s">
        <v>862</v>
      </c>
      <c r="H279" s="35" t="s">
        <v>823</v>
      </c>
      <c r="I279" s="42">
        <v>3.1525999999999901E-5</v>
      </c>
      <c r="J279" s="39" t="s">
        <v>703</v>
      </c>
      <c r="K279" s="39" t="s">
        <v>758</v>
      </c>
      <c r="L279" s="39" t="s">
        <v>41</v>
      </c>
      <c r="M279" s="42">
        <v>1.88E-5</v>
      </c>
      <c r="N279" s="39" t="s">
        <v>703</v>
      </c>
      <c r="O279" s="36">
        <v>59.63</v>
      </c>
      <c r="P279" s="39" t="s">
        <v>708</v>
      </c>
      <c r="Q279" s="39"/>
      <c r="R279" s="40">
        <f t="shared" si="11"/>
        <v>0</v>
      </c>
    </row>
    <row r="280" spans="1:18" ht="47.9" customHeight="1" x14ac:dyDescent="0.25">
      <c r="A280" s="43" t="s">
        <v>877</v>
      </c>
      <c r="B280" s="44"/>
      <c r="C280" s="41" t="s">
        <v>688</v>
      </c>
      <c r="D280" s="33" t="s">
        <v>725</v>
      </c>
      <c r="E280" s="42">
        <v>2.4140100000000002</v>
      </c>
      <c r="F280" s="28" t="s">
        <v>693</v>
      </c>
      <c r="G280" s="45" t="s">
        <v>863</v>
      </c>
      <c r="H280" s="35" t="s">
        <v>864</v>
      </c>
      <c r="I280" s="42">
        <v>4.3449999999999999E-5</v>
      </c>
      <c r="J280" s="39" t="s">
        <v>703</v>
      </c>
      <c r="K280" s="39" t="s">
        <v>704</v>
      </c>
      <c r="L280" s="39" t="s">
        <v>717</v>
      </c>
      <c r="M280" s="42">
        <v>1.7400000000000001E-6</v>
      </c>
      <c r="N280" s="39" t="s">
        <v>703</v>
      </c>
      <c r="O280" s="36">
        <v>4</v>
      </c>
      <c r="P280" s="39" t="s">
        <v>708</v>
      </c>
      <c r="Q280" s="39"/>
      <c r="R280" s="40">
        <f t="shared" si="11"/>
        <v>0</v>
      </c>
    </row>
    <row r="281" spans="1:18" ht="47.9" customHeight="1" x14ac:dyDescent="0.25">
      <c r="A281" s="43" t="s">
        <v>877</v>
      </c>
      <c r="B281" s="44"/>
      <c r="C281" s="41" t="s">
        <v>688</v>
      </c>
      <c r="D281" s="33" t="s">
        <v>725</v>
      </c>
      <c r="E281" s="42">
        <v>2.4140100000000002</v>
      </c>
      <c r="F281" s="28" t="s">
        <v>693</v>
      </c>
      <c r="G281" s="45" t="s">
        <v>865</v>
      </c>
      <c r="H281" s="35" t="s">
        <v>864</v>
      </c>
      <c r="I281" s="42">
        <v>4.5000000000000003E-5</v>
      </c>
      <c r="J281" s="39" t="s">
        <v>703</v>
      </c>
      <c r="K281" s="39" t="s">
        <v>714</v>
      </c>
      <c r="L281" s="39" t="s">
        <v>41</v>
      </c>
      <c r="M281" s="42">
        <v>2.2500000000000001E-5</v>
      </c>
      <c r="N281" s="39" t="s">
        <v>703</v>
      </c>
      <c r="O281" s="36">
        <v>50</v>
      </c>
      <c r="P281" s="39" t="s">
        <v>708</v>
      </c>
      <c r="Q281" s="39"/>
      <c r="R281" s="40">
        <f t="shared" si="11"/>
        <v>0</v>
      </c>
    </row>
    <row r="282" spans="1:18" ht="47.9" customHeight="1" x14ac:dyDescent="0.25">
      <c r="A282" s="43" t="s">
        <v>877</v>
      </c>
      <c r="B282" s="44"/>
      <c r="C282" s="41" t="s">
        <v>688</v>
      </c>
      <c r="D282" s="33" t="s">
        <v>725</v>
      </c>
      <c r="E282" s="42">
        <v>2.4140100000000002</v>
      </c>
      <c r="F282" s="28" t="s">
        <v>693</v>
      </c>
      <c r="G282" s="45" t="s">
        <v>866</v>
      </c>
      <c r="H282" s="35" t="s">
        <v>740</v>
      </c>
      <c r="I282" s="42">
        <v>2.5769999999999999E-5</v>
      </c>
      <c r="J282" s="39" t="s">
        <v>703</v>
      </c>
      <c r="K282" s="39" t="s">
        <v>785</v>
      </c>
      <c r="L282" s="39" t="s">
        <v>742</v>
      </c>
      <c r="M282" s="42">
        <v>2.5230000000000001E-5</v>
      </c>
      <c r="N282" s="39" t="s">
        <v>703</v>
      </c>
      <c r="O282" s="36">
        <v>97.9</v>
      </c>
      <c r="P282" s="39"/>
      <c r="Q282" s="39"/>
      <c r="R282" s="40">
        <f t="shared" si="11"/>
        <v>0</v>
      </c>
    </row>
    <row r="283" spans="1:18" ht="47.9" customHeight="1" x14ac:dyDescent="0.25">
      <c r="A283" s="43" t="s">
        <v>877</v>
      </c>
      <c r="B283" s="44"/>
      <c r="C283" s="41" t="s">
        <v>688</v>
      </c>
      <c r="D283" s="33" t="s">
        <v>725</v>
      </c>
      <c r="E283" s="42">
        <v>2.4140100000000002</v>
      </c>
      <c r="F283" s="28" t="s">
        <v>693</v>
      </c>
      <c r="G283" s="45" t="s">
        <v>866</v>
      </c>
      <c r="H283" s="35" t="s">
        <v>744</v>
      </c>
      <c r="I283" s="42">
        <v>6.4699999999999999E-6</v>
      </c>
      <c r="J283" s="39" t="s">
        <v>703</v>
      </c>
      <c r="K283" s="39" t="s">
        <v>785</v>
      </c>
      <c r="L283" s="39" t="s">
        <v>742</v>
      </c>
      <c r="M283" s="42">
        <v>6.4635299999999996E-6</v>
      </c>
      <c r="N283" s="39" t="s">
        <v>703</v>
      </c>
      <c r="O283" s="36">
        <v>99.9</v>
      </c>
      <c r="P283" s="39"/>
      <c r="Q283" s="39"/>
      <c r="R283" s="40">
        <f t="shared" si="11"/>
        <v>0</v>
      </c>
    </row>
    <row r="284" spans="1:18" ht="47.9" customHeight="1" x14ac:dyDescent="0.25">
      <c r="A284" s="43" t="s">
        <v>877</v>
      </c>
      <c r="B284" s="44"/>
      <c r="C284" s="41" t="s">
        <v>688</v>
      </c>
      <c r="D284" s="33" t="s">
        <v>725</v>
      </c>
      <c r="E284" s="42">
        <v>2.4140100000000002</v>
      </c>
      <c r="F284" s="28" t="s">
        <v>693</v>
      </c>
      <c r="G284" s="45" t="s">
        <v>866</v>
      </c>
      <c r="H284" s="35" t="s">
        <v>743</v>
      </c>
      <c r="I284" s="42">
        <v>1.72E-6</v>
      </c>
      <c r="J284" s="39" t="s">
        <v>703</v>
      </c>
      <c r="K284" s="39" t="s">
        <v>785</v>
      </c>
      <c r="L284" s="39" t="s">
        <v>742</v>
      </c>
      <c r="M284" s="42">
        <v>1.71828E-6</v>
      </c>
      <c r="N284" s="39" t="s">
        <v>703</v>
      </c>
      <c r="O284" s="36">
        <v>99.9</v>
      </c>
      <c r="P284" s="39"/>
      <c r="Q284" s="39"/>
      <c r="R284" s="40">
        <f t="shared" si="11"/>
        <v>0</v>
      </c>
    </row>
    <row r="285" spans="1:18" ht="47.9" customHeight="1" x14ac:dyDescent="0.25">
      <c r="A285" s="43" t="s">
        <v>877</v>
      </c>
      <c r="B285" s="44"/>
      <c r="C285" s="41" t="s">
        <v>688</v>
      </c>
      <c r="D285" s="33" t="s">
        <v>725</v>
      </c>
      <c r="E285" s="42">
        <v>2.4140100000000002</v>
      </c>
      <c r="F285" s="28" t="s">
        <v>693</v>
      </c>
      <c r="G285" s="45" t="s">
        <v>867</v>
      </c>
      <c r="H285" s="35" t="s">
        <v>734</v>
      </c>
      <c r="I285" s="42">
        <v>5.8799999999999996E-6</v>
      </c>
      <c r="J285" s="39" t="s">
        <v>703</v>
      </c>
      <c r="K285" s="39" t="s">
        <v>714</v>
      </c>
      <c r="L285" s="39" t="s">
        <v>41</v>
      </c>
      <c r="M285" s="42">
        <v>1.623E-6</v>
      </c>
      <c r="N285" s="39" t="s">
        <v>703</v>
      </c>
      <c r="O285" s="36">
        <v>27.6</v>
      </c>
      <c r="P285" s="39" t="s">
        <v>708</v>
      </c>
      <c r="Q285" s="39"/>
      <c r="R285" s="40">
        <f t="shared" si="11"/>
        <v>0</v>
      </c>
    </row>
    <row r="286" spans="1:18" ht="47.9" customHeight="1" x14ac:dyDescent="0.25">
      <c r="A286" s="43" t="s">
        <v>877</v>
      </c>
      <c r="B286" s="44"/>
      <c r="C286" s="41" t="s">
        <v>688</v>
      </c>
      <c r="D286" s="33" t="s">
        <v>725</v>
      </c>
      <c r="E286" s="42">
        <v>2.4140100000000002</v>
      </c>
      <c r="F286" s="28" t="s">
        <v>693</v>
      </c>
      <c r="G286" s="45" t="s">
        <v>867</v>
      </c>
      <c r="H286" s="35" t="s">
        <v>722</v>
      </c>
      <c r="I286" s="42">
        <v>5.8799999999999996E-6</v>
      </c>
      <c r="J286" s="39" t="s">
        <v>703</v>
      </c>
      <c r="K286" s="39" t="s">
        <v>704</v>
      </c>
      <c r="L286" s="39" t="s">
        <v>41</v>
      </c>
      <c r="M286" s="42">
        <v>3.2320000000000001E-6</v>
      </c>
      <c r="N286" s="39" t="s">
        <v>703</v>
      </c>
      <c r="O286" s="36">
        <v>54.96</v>
      </c>
      <c r="P286" s="39" t="s">
        <v>708</v>
      </c>
      <c r="Q286" s="39"/>
      <c r="R286" s="40">
        <f t="shared" si="11"/>
        <v>0</v>
      </c>
    </row>
    <row r="287" spans="1:18" ht="47.9" customHeight="1" x14ac:dyDescent="0.25">
      <c r="A287" s="43" t="s">
        <v>877</v>
      </c>
      <c r="B287" s="44"/>
      <c r="C287" s="41" t="s">
        <v>688</v>
      </c>
      <c r="D287" s="33" t="s">
        <v>725</v>
      </c>
      <c r="E287" s="42">
        <v>2.4140100000000002</v>
      </c>
      <c r="F287" s="28" t="s">
        <v>693</v>
      </c>
      <c r="G287" s="45" t="s">
        <v>867</v>
      </c>
      <c r="H287" s="35" t="s">
        <v>723</v>
      </c>
      <c r="I287" s="42">
        <v>6.1600000000000003E-6</v>
      </c>
      <c r="J287" s="39" t="s">
        <v>703</v>
      </c>
      <c r="K287" s="39" t="s">
        <v>714</v>
      </c>
      <c r="L287" s="39" t="s">
        <v>41</v>
      </c>
      <c r="M287" s="42">
        <v>8.0000000000000002E-8</v>
      </c>
      <c r="N287" s="39" t="s">
        <v>703</v>
      </c>
      <c r="O287" s="36">
        <v>1.29</v>
      </c>
      <c r="P287" s="39" t="s">
        <v>708</v>
      </c>
      <c r="Q287" s="39"/>
      <c r="R287" s="40">
        <f t="shared" si="11"/>
        <v>0</v>
      </c>
    </row>
    <row r="288" spans="1:18" ht="47.9" customHeight="1" x14ac:dyDescent="0.25">
      <c r="A288" s="43" t="s">
        <v>877</v>
      </c>
      <c r="B288" s="44"/>
      <c r="C288" s="41" t="s">
        <v>688</v>
      </c>
      <c r="D288" s="33" t="s">
        <v>725</v>
      </c>
      <c r="E288" s="42">
        <v>2.4140100000000002</v>
      </c>
      <c r="F288" s="28" t="s">
        <v>693</v>
      </c>
      <c r="G288" s="45" t="s">
        <v>867</v>
      </c>
      <c r="H288" s="35" t="s">
        <v>724</v>
      </c>
      <c r="I288" s="42">
        <v>7.9799999999999998E-6</v>
      </c>
      <c r="J288" s="39" t="s">
        <v>703</v>
      </c>
      <c r="K288" s="39" t="s">
        <v>714</v>
      </c>
      <c r="L288" s="39" t="s">
        <v>41</v>
      </c>
      <c r="M288" s="42">
        <v>1.1999999999999999E-7</v>
      </c>
      <c r="N288" s="39" t="s">
        <v>703</v>
      </c>
      <c r="O288" s="36">
        <v>1.5</v>
      </c>
      <c r="P288" s="39" t="s">
        <v>708</v>
      </c>
      <c r="Q288" s="39"/>
      <c r="R288" s="40">
        <f t="shared" si="11"/>
        <v>0</v>
      </c>
    </row>
    <row r="289" spans="1:18" ht="47.9" customHeight="1" x14ac:dyDescent="0.25">
      <c r="A289" s="43" t="s">
        <v>877</v>
      </c>
      <c r="B289" s="44"/>
      <c r="C289" s="41" t="s">
        <v>688</v>
      </c>
      <c r="D289" s="33" t="s">
        <v>725</v>
      </c>
      <c r="E289" s="42">
        <v>2.4140100000000002</v>
      </c>
      <c r="F289" s="28" t="s">
        <v>693</v>
      </c>
      <c r="G289" s="45" t="s">
        <v>868</v>
      </c>
      <c r="H289" s="35" t="s">
        <v>713</v>
      </c>
      <c r="I289" s="42">
        <v>6.1600000000000003E-6</v>
      </c>
      <c r="J289" s="39" t="s">
        <v>703</v>
      </c>
      <c r="K289" s="39" t="s">
        <v>704</v>
      </c>
      <c r="L289" s="39" t="s">
        <v>717</v>
      </c>
      <c r="M289" s="42">
        <v>1.1000000000000001E-6</v>
      </c>
      <c r="N289" s="39" t="s">
        <v>703</v>
      </c>
      <c r="O289" s="36">
        <v>17.850000000000001</v>
      </c>
      <c r="P289" s="39" t="s">
        <v>708</v>
      </c>
      <c r="Q289" s="39"/>
      <c r="R289" s="40">
        <f t="shared" si="11"/>
        <v>0</v>
      </c>
    </row>
    <row r="290" spans="1:18" ht="47.9" customHeight="1" x14ac:dyDescent="0.25">
      <c r="A290" s="43" t="s">
        <v>877</v>
      </c>
      <c r="B290" s="44"/>
      <c r="C290" s="41" t="s">
        <v>688</v>
      </c>
      <c r="D290" s="33" t="s">
        <v>725</v>
      </c>
      <c r="E290" s="42">
        <v>2.4140100000000002</v>
      </c>
      <c r="F290" s="28" t="s">
        <v>693</v>
      </c>
      <c r="G290" s="45" t="s">
        <v>869</v>
      </c>
      <c r="H290" s="35" t="s">
        <v>713</v>
      </c>
      <c r="I290" s="42">
        <v>1.31E-5</v>
      </c>
      <c r="J290" s="39" t="s">
        <v>703</v>
      </c>
      <c r="K290" s="39" t="s">
        <v>714</v>
      </c>
      <c r="L290" s="39" t="s">
        <v>41</v>
      </c>
      <c r="M290" s="42">
        <v>8.5099999999999998E-7</v>
      </c>
      <c r="N290" s="39" t="s">
        <v>703</v>
      </c>
      <c r="O290" s="36">
        <v>6.5</v>
      </c>
      <c r="P290" s="39" t="s">
        <v>708</v>
      </c>
      <c r="Q290" s="39"/>
      <c r="R290" s="40">
        <f t="shared" si="11"/>
        <v>0</v>
      </c>
    </row>
    <row r="291" spans="1:18" ht="47.9" customHeight="1" x14ac:dyDescent="0.25">
      <c r="A291" s="43" t="s">
        <v>877</v>
      </c>
      <c r="B291" s="44"/>
      <c r="C291" s="41" t="s">
        <v>688</v>
      </c>
      <c r="D291" s="33" t="s">
        <v>725</v>
      </c>
      <c r="E291" s="42">
        <v>2.4140100000000002</v>
      </c>
      <c r="F291" s="28" t="s">
        <v>693</v>
      </c>
      <c r="G291" s="45" t="s">
        <v>870</v>
      </c>
      <c r="H291" s="35" t="s">
        <v>713</v>
      </c>
      <c r="I291" s="42">
        <v>6.1600000000000003E-6</v>
      </c>
      <c r="J291" s="39" t="s">
        <v>703</v>
      </c>
      <c r="K291" s="39" t="s">
        <v>704</v>
      </c>
      <c r="L291" s="39" t="s">
        <v>717</v>
      </c>
      <c r="M291" s="42">
        <v>1.1000000000000001E-6</v>
      </c>
      <c r="N291" s="39" t="s">
        <v>703</v>
      </c>
      <c r="O291" s="36">
        <v>17.850000000000001</v>
      </c>
      <c r="P291" s="39" t="s">
        <v>708</v>
      </c>
      <c r="Q291" s="39"/>
      <c r="R291" s="40">
        <f t="shared" si="11"/>
        <v>0</v>
      </c>
    </row>
    <row r="292" spans="1:18" ht="47.9" customHeight="1" x14ac:dyDescent="0.25">
      <c r="A292" s="43" t="s">
        <v>877</v>
      </c>
      <c r="B292" s="44"/>
      <c r="C292" s="41" t="s">
        <v>688</v>
      </c>
      <c r="D292" s="33" t="s">
        <v>725</v>
      </c>
      <c r="E292" s="42">
        <v>2.4140100000000002</v>
      </c>
      <c r="F292" s="28" t="s">
        <v>693</v>
      </c>
      <c r="G292" s="45" t="s">
        <v>871</v>
      </c>
      <c r="H292" s="35" t="s">
        <v>713</v>
      </c>
      <c r="I292" s="42">
        <v>6.1600000000000003E-6</v>
      </c>
      <c r="J292" s="39" t="s">
        <v>703</v>
      </c>
      <c r="K292" s="39" t="s">
        <v>704</v>
      </c>
      <c r="L292" s="39" t="s">
        <v>717</v>
      </c>
      <c r="M292" s="42">
        <v>1.1000000000000001E-6</v>
      </c>
      <c r="N292" s="39" t="s">
        <v>703</v>
      </c>
      <c r="O292" s="36">
        <v>17.850000000000001</v>
      </c>
      <c r="P292" s="39" t="s">
        <v>708</v>
      </c>
      <c r="Q292" s="39"/>
      <c r="R292" s="40">
        <f t="shared" si="11"/>
        <v>0</v>
      </c>
    </row>
    <row r="293" spans="1:18" ht="47.9" customHeight="1" x14ac:dyDescent="0.25">
      <c r="A293" s="43" t="s">
        <v>877</v>
      </c>
      <c r="B293" s="44"/>
      <c r="C293" s="41" t="s">
        <v>688</v>
      </c>
      <c r="D293" s="33" t="s">
        <v>725</v>
      </c>
      <c r="E293" s="42">
        <v>2.4140100000000002</v>
      </c>
      <c r="F293" s="28" t="s">
        <v>693</v>
      </c>
      <c r="G293" s="45" t="s">
        <v>872</v>
      </c>
      <c r="H293" s="35" t="s">
        <v>713</v>
      </c>
      <c r="I293" s="42">
        <v>6.1600000000000003E-6</v>
      </c>
      <c r="J293" s="39" t="s">
        <v>703</v>
      </c>
      <c r="K293" s="39" t="s">
        <v>704</v>
      </c>
      <c r="L293" s="39" t="s">
        <v>717</v>
      </c>
      <c r="M293" s="42">
        <v>1.1000000000000001E-6</v>
      </c>
      <c r="N293" s="39" t="s">
        <v>703</v>
      </c>
      <c r="O293" s="36">
        <v>17.850000000000001</v>
      </c>
      <c r="P293" s="39" t="s">
        <v>708</v>
      </c>
      <c r="Q293" s="39"/>
      <c r="R293" s="40">
        <f t="shared" si="11"/>
        <v>0</v>
      </c>
    </row>
    <row r="294" spans="1:18" ht="47.9" customHeight="1" x14ac:dyDescent="0.25">
      <c r="A294" s="43" t="s">
        <v>877</v>
      </c>
      <c r="B294" s="44"/>
      <c r="C294" s="41" t="s">
        <v>688</v>
      </c>
      <c r="D294" s="33" t="s">
        <v>725</v>
      </c>
      <c r="E294" s="42">
        <v>2.4140100000000002</v>
      </c>
      <c r="F294" s="28" t="s">
        <v>693</v>
      </c>
      <c r="G294" s="45" t="s">
        <v>873</v>
      </c>
      <c r="H294" s="35" t="s">
        <v>713</v>
      </c>
      <c r="I294" s="42">
        <v>6.1600000000000003E-6</v>
      </c>
      <c r="J294" s="39" t="s">
        <v>703</v>
      </c>
      <c r="K294" s="39" t="s">
        <v>704</v>
      </c>
      <c r="L294" s="39" t="s">
        <v>717</v>
      </c>
      <c r="M294" s="42">
        <v>1.1000000000000001E-6</v>
      </c>
      <c r="N294" s="39" t="s">
        <v>703</v>
      </c>
      <c r="O294" s="36">
        <v>17.850000000000001</v>
      </c>
      <c r="P294" s="39" t="s">
        <v>708</v>
      </c>
      <c r="Q294" s="39"/>
      <c r="R294" s="40">
        <f t="shared" si="11"/>
        <v>0</v>
      </c>
    </row>
    <row r="295" spans="1:18" ht="47.9" customHeight="1" x14ac:dyDescent="0.25">
      <c r="A295" s="43" t="s">
        <v>877</v>
      </c>
      <c r="B295" s="44"/>
      <c r="C295" s="41" t="s">
        <v>688</v>
      </c>
      <c r="D295" s="33" t="s">
        <v>725</v>
      </c>
      <c r="E295" s="42">
        <v>2.4140100000000002</v>
      </c>
      <c r="F295" s="28" t="s">
        <v>693</v>
      </c>
      <c r="G295" s="45" t="s">
        <v>874</v>
      </c>
      <c r="H295" s="35" t="s">
        <v>713</v>
      </c>
      <c r="I295" s="42">
        <v>6.1600000000000003E-6</v>
      </c>
      <c r="J295" s="39" t="s">
        <v>703</v>
      </c>
      <c r="K295" s="39" t="s">
        <v>704</v>
      </c>
      <c r="L295" s="39" t="s">
        <v>717</v>
      </c>
      <c r="M295" s="42">
        <v>1.1000000000000001E-6</v>
      </c>
      <c r="N295" s="39" t="s">
        <v>703</v>
      </c>
      <c r="O295" s="36">
        <v>17.850000000000001</v>
      </c>
      <c r="P295" s="39" t="s">
        <v>708</v>
      </c>
      <c r="Q295" s="39"/>
      <c r="R295" s="40">
        <f t="shared" si="11"/>
        <v>0</v>
      </c>
    </row>
    <row r="296" spans="1:18" ht="47.9" customHeight="1" x14ac:dyDescent="0.25">
      <c r="A296" s="43" t="s">
        <v>877</v>
      </c>
      <c r="B296" s="44"/>
      <c r="C296" s="41" t="s">
        <v>688</v>
      </c>
      <c r="D296" s="33" t="s">
        <v>725</v>
      </c>
      <c r="E296" s="42">
        <v>2.4140100000000002</v>
      </c>
      <c r="F296" s="28" t="s">
        <v>693</v>
      </c>
      <c r="G296" s="45" t="s">
        <v>875</v>
      </c>
      <c r="H296" s="35"/>
      <c r="I296" s="39"/>
      <c r="J296" s="39" t="s">
        <v>703</v>
      </c>
      <c r="K296" s="39" t="s">
        <v>704</v>
      </c>
      <c r="L296" s="39"/>
      <c r="M296" s="42"/>
      <c r="N296" s="39" t="s">
        <v>703</v>
      </c>
      <c r="O296" s="36"/>
      <c r="P296" s="39" t="s">
        <v>876</v>
      </c>
      <c r="Q296" s="39"/>
      <c r="R296" s="40">
        <f t="shared" si="11"/>
        <v>0</v>
      </c>
    </row>
    <row r="297" spans="1:18" ht="47.9" customHeight="1" x14ac:dyDescent="0.25">
      <c r="A297" s="21"/>
      <c r="I297" s="21"/>
    </row>
    <row r="298" spans="1:18" ht="47.9" customHeight="1" x14ac:dyDescent="0.25">
      <c r="A298" s="21"/>
      <c r="I298" s="21"/>
    </row>
    <row r="299" spans="1:18" ht="47.9" customHeight="1" x14ac:dyDescent="0.25">
      <c r="A299" s="21"/>
      <c r="I299" s="21"/>
    </row>
    <row r="300" spans="1:18" ht="47.9" customHeight="1" x14ac:dyDescent="0.25">
      <c r="A300" s="21"/>
      <c r="I300" s="21"/>
    </row>
    <row r="301" spans="1:18" ht="47.9" customHeight="1" x14ac:dyDescent="0.25">
      <c r="A301" s="21"/>
      <c r="I301" s="21"/>
    </row>
    <row r="302" spans="1:18" ht="47.9" customHeight="1" x14ac:dyDescent="0.25">
      <c r="A302" s="21"/>
      <c r="I302" s="21"/>
    </row>
    <row r="303" spans="1:18" ht="47.9" customHeight="1" x14ac:dyDescent="0.25">
      <c r="A303" s="21"/>
      <c r="I303" s="21"/>
    </row>
    <row r="304" spans="1:18" ht="47.9" customHeight="1" x14ac:dyDescent="0.25">
      <c r="A304" s="21"/>
      <c r="I304" s="21"/>
    </row>
    <row r="305" spans="1:9" ht="47.9" customHeight="1" x14ac:dyDescent="0.25">
      <c r="A305" s="21"/>
      <c r="I305" s="21"/>
    </row>
    <row r="306" spans="1:9" ht="47.9" customHeight="1" x14ac:dyDescent="0.25">
      <c r="A306" s="21"/>
      <c r="I306" s="21"/>
    </row>
    <row r="307" spans="1:9" ht="47.9" customHeight="1" x14ac:dyDescent="0.25">
      <c r="A307" s="21"/>
      <c r="I307" s="21"/>
    </row>
    <row r="308" spans="1:9" ht="47.9" customHeight="1" x14ac:dyDescent="0.25">
      <c r="A308" s="21"/>
      <c r="I308" s="21"/>
    </row>
    <row r="309" spans="1:9" ht="47.9" customHeight="1" x14ac:dyDescent="0.25">
      <c r="A309" s="21"/>
      <c r="I309" s="21"/>
    </row>
    <row r="310" spans="1:9" ht="47.9" customHeight="1" x14ac:dyDescent="0.25">
      <c r="A310" s="21"/>
      <c r="I310" s="21"/>
    </row>
    <row r="311" spans="1:9" ht="47.9" customHeight="1" x14ac:dyDescent="0.25">
      <c r="A311" s="21"/>
      <c r="I311" s="21"/>
    </row>
    <row r="312" spans="1:9" ht="47.9" customHeight="1" x14ac:dyDescent="0.25">
      <c r="A312" s="21"/>
      <c r="I312" s="21"/>
    </row>
    <row r="313" spans="1:9" ht="47.9" customHeight="1" x14ac:dyDescent="0.25">
      <c r="A313" s="21"/>
      <c r="I313" s="21"/>
    </row>
    <row r="314" spans="1:9" ht="47.9" customHeight="1" x14ac:dyDescent="0.25">
      <c r="A314" s="21"/>
      <c r="I314" s="21"/>
    </row>
    <row r="315" spans="1:9" ht="47.9" customHeight="1" x14ac:dyDescent="0.25">
      <c r="A315" s="21"/>
      <c r="I315" s="21"/>
    </row>
    <row r="316" spans="1:9" ht="47.9" customHeight="1" x14ac:dyDescent="0.25">
      <c r="A316" s="21"/>
      <c r="I316" s="21"/>
    </row>
    <row r="317" spans="1:9" ht="47.9" customHeight="1" x14ac:dyDescent="0.25">
      <c r="A317" s="21"/>
      <c r="I317" s="21"/>
    </row>
    <row r="318" spans="1:9" ht="47.9" customHeight="1" x14ac:dyDescent="0.25">
      <c r="A318" s="21"/>
      <c r="I318" s="21"/>
    </row>
    <row r="319" spans="1:9" ht="47.9" customHeight="1" x14ac:dyDescent="0.25">
      <c r="A319" s="21"/>
      <c r="I319" s="21"/>
    </row>
    <row r="320" spans="1:9" ht="47.9" customHeight="1" x14ac:dyDescent="0.25">
      <c r="A320" s="21"/>
      <c r="I320" s="21"/>
    </row>
    <row r="321" spans="1:9" ht="47.9" customHeight="1" x14ac:dyDescent="0.25">
      <c r="A321" s="21"/>
      <c r="I321" s="21"/>
    </row>
    <row r="322" spans="1:9" ht="47.9" customHeight="1" x14ac:dyDescent="0.25">
      <c r="A322" s="21"/>
      <c r="I322" s="21"/>
    </row>
    <row r="323" spans="1:9" ht="47.9" customHeight="1" x14ac:dyDescent="0.25">
      <c r="A323" s="21"/>
      <c r="I323" s="21"/>
    </row>
    <row r="324" spans="1:9" ht="47.9" customHeight="1" x14ac:dyDescent="0.25">
      <c r="A324" s="21"/>
      <c r="I324" s="21"/>
    </row>
    <row r="325" spans="1:9" ht="47.9" customHeight="1" x14ac:dyDescent="0.25">
      <c r="A325" s="21"/>
      <c r="I325" s="21"/>
    </row>
    <row r="326" spans="1:9" ht="47.9" customHeight="1" x14ac:dyDescent="0.25">
      <c r="A326" s="21"/>
      <c r="I326" s="21"/>
    </row>
    <row r="327" spans="1:9" ht="47.9" customHeight="1" x14ac:dyDescent="0.25">
      <c r="A327" s="21"/>
      <c r="I327" s="21"/>
    </row>
    <row r="328" spans="1:9" ht="47.9" customHeight="1" x14ac:dyDescent="0.25">
      <c r="A328" s="21"/>
      <c r="I328" s="21"/>
    </row>
    <row r="329" spans="1:9" ht="47.9" customHeight="1" x14ac:dyDescent="0.25">
      <c r="A329" s="21"/>
      <c r="I329" s="21"/>
    </row>
    <row r="330" spans="1:9" ht="47.9" customHeight="1" x14ac:dyDescent="0.25">
      <c r="A330" s="21"/>
      <c r="I330" s="21"/>
    </row>
    <row r="331" spans="1:9" ht="47.9" customHeight="1" x14ac:dyDescent="0.25">
      <c r="A331" s="21"/>
      <c r="I331" s="21"/>
    </row>
    <row r="332" spans="1:9" ht="47.9" customHeight="1" x14ac:dyDescent="0.25">
      <c r="A332" s="21"/>
      <c r="I332" s="21"/>
    </row>
    <row r="333" spans="1:9" ht="47.9" customHeight="1" x14ac:dyDescent="0.25">
      <c r="A333" s="21"/>
      <c r="I333" s="21"/>
    </row>
    <row r="334" spans="1:9" ht="47.9" customHeight="1" x14ac:dyDescent="0.25">
      <c r="A334" s="21"/>
      <c r="I334" s="21"/>
    </row>
    <row r="335" spans="1:9" ht="47.9" customHeight="1" x14ac:dyDescent="0.25">
      <c r="A335" s="21"/>
      <c r="I335" s="21"/>
    </row>
    <row r="336" spans="1:9" ht="47.9" customHeight="1" x14ac:dyDescent="0.25">
      <c r="A336" s="21"/>
      <c r="I336" s="21"/>
    </row>
    <row r="337" spans="1:9" ht="47.9" customHeight="1" x14ac:dyDescent="0.25">
      <c r="A337" s="21"/>
      <c r="I337" s="21"/>
    </row>
    <row r="338" spans="1:9" ht="47.9" customHeight="1" x14ac:dyDescent="0.25">
      <c r="A338" s="21"/>
      <c r="I338" s="21"/>
    </row>
    <row r="339" spans="1:9" ht="47.9" customHeight="1" x14ac:dyDescent="0.25">
      <c r="A339" s="21"/>
      <c r="I339" s="21"/>
    </row>
    <row r="340" spans="1:9" ht="47.9" customHeight="1" x14ac:dyDescent="0.25">
      <c r="A340" s="21"/>
      <c r="I340" s="21"/>
    </row>
    <row r="341" spans="1:9" ht="47.9" customHeight="1" x14ac:dyDescent="0.25">
      <c r="A341" s="21"/>
      <c r="I341" s="21"/>
    </row>
    <row r="342" spans="1:9" ht="47.9" customHeight="1" x14ac:dyDescent="0.25">
      <c r="A342" s="21"/>
      <c r="I342" s="21"/>
    </row>
    <row r="343" spans="1:9" ht="47.9" customHeight="1" x14ac:dyDescent="0.25">
      <c r="A343" s="21"/>
      <c r="I343" s="21"/>
    </row>
    <row r="344" spans="1:9" ht="47.9" customHeight="1" x14ac:dyDescent="0.25">
      <c r="A344" s="21"/>
      <c r="I344" s="21"/>
    </row>
    <row r="345" spans="1:9" ht="47.9" customHeight="1" x14ac:dyDescent="0.25">
      <c r="A345" s="21"/>
      <c r="I345" s="21"/>
    </row>
    <row r="346" spans="1:9" ht="47.9" customHeight="1" x14ac:dyDescent="0.25">
      <c r="A346" s="21"/>
      <c r="I346" s="21"/>
    </row>
    <row r="347" spans="1:9" ht="47.9" customHeight="1" x14ac:dyDescent="0.25">
      <c r="A347" s="21"/>
      <c r="I347" s="21"/>
    </row>
    <row r="348" spans="1:9" ht="47.9" customHeight="1" x14ac:dyDescent="0.25">
      <c r="A348" s="21"/>
      <c r="I348" s="21"/>
    </row>
    <row r="349" spans="1:9" ht="47.9" customHeight="1" x14ac:dyDescent="0.25">
      <c r="A349" s="21"/>
      <c r="I349" s="21"/>
    </row>
    <row r="350" spans="1:9" ht="47.9" customHeight="1" x14ac:dyDescent="0.25">
      <c r="A350" s="21"/>
      <c r="I350" s="21"/>
    </row>
    <row r="351" spans="1:9" ht="47.9" customHeight="1" x14ac:dyDescent="0.25">
      <c r="A351" s="21"/>
      <c r="I351" s="21"/>
    </row>
    <row r="352" spans="1:9" ht="47.9" customHeight="1" x14ac:dyDescent="0.25">
      <c r="A352" s="21"/>
      <c r="I352" s="21"/>
    </row>
  </sheetData>
  <sheetProtection formatCells="0" formatColumns="0" formatRows="0" insertColumns="0" insertRows="0" insertHyperlinks="0" deleteColumns="0" deleteRows="0" selectLockedCells="1" sort="0" autoFilter="0" pivotTables="0"/>
  <sortState xmlns:xlrd2="http://schemas.microsoft.com/office/spreadsheetml/2017/richdata2" ref="D35:R114">
    <sortCondition ref="G35:G114"/>
  </sortState>
  <mergeCells count="14">
    <mergeCell ref="O1:P1"/>
    <mergeCell ref="F3:L5"/>
    <mergeCell ref="A34:B34"/>
    <mergeCell ref="A30:S31"/>
    <mergeCell ref="A20:Q20"/>
    <mergeCell ref="A21:Q21"/>
    <mergeCell ref="A22:Q22"/>
    <mergeCell ref="A24:Q24"/>
    <mergeCell ref="A26:Q26"/>
    <mergeCell ref="A28:Q28"/>
    <mergeCell ref="A29:Q29"/>
    <mergeCell ref="A27:Q27"/>
    <mergeCell ref="A25:Q25"/>
    <mergeCell ref="A23:Q23"/>
  </mergeCells>
  <phoneticPr fontId="26" type="noConversion"/>
  <conditionalFormatting sqref="E35:E296">
    <cfRule type="expression" dxfId="98" priority="927" stopIfTrue="1">
      <formula>AND(SUM(#REF!)=0,AND(SUM(#REF!)=0,SUM(#REF!)=0))</formula>
    </cfRule>
    <cfRule type="expression" dxfId="97" priority="929" stopIfTrue="1">
      <formula>OR(ROUND(SUM(#REF!),5)&lt;&gt;ROUND(SUM(#REF!),5),OR(ROUND(SUM(#REF!),5)&lt;&gt;ROUND(SUM(#REF!),5),ROUND(SUM(#REF!),5)&lt;&gt;ROUND(SUM(#REF!),5)))</formula>
    </cfRule>
    <cfRule type="expression" dxfId="96" priority="938" stopIfTrue="1">
      <formula>AND(SUM(#REF!)=SUM(#REF!),AND(SUM(#REF!)=SUM(#REF!),SUM(#REF!)=SUM(#REF!)))</formula>
    </cfRule>
  </conditionalFormatting>
  <conditionalFormatting sqref="I35:I37">
    <cfRule type="expression" dxfId="95" priority="876" stopIfTrue="1">
      <formula>AND(SUM(#REF!)=0,AND(SUM(#REF!)=0,SUM(#REF!)=0))</formula>
    </cfRule>
    <cfRule type="expression" dxfId="94" priority="877" stopIfTrue="1">
      <formula>AND(SUM(#REF!)=SUM(#REF!),AND(SUM(#REF!)=SUM(#REF!),SUM(#REF!)=SUM(#REF!)))</formula>
    </cfRule>
    <cfRule type="expression" dxfId="93" priority="878" stopIfTrue="1">
      <formula>OR(ROUND(SUM(#REF!),5)&lt;&gt;ROUND(SUM(#REF!),5),OR(ROUND(SUM(#REF!),5)&lt;&gt;ROUND(SUM(#REF!),5),ROUND(SUM(#REF!),5)&lt;&gt;ROUND(SUM(#REF!),5)))</formula>
    </cfRule>
  </conditionalFormatting>
  <conditionalFormatting sqref="I38">
    <cfRule type="expression" dxfId="92" priority="873" stopIfTrue="1">
      <formula>AND(SUM(#REF!)=0,AND(SUM(#REF!)=0,SUM(#REF!)=0))</formula>
    </cfRule>
    <cfRule type="expression" dxfId="91" priority="874" stopIfTrue="1">
      <formula>AND(SUM(#REF!)=SUM(#REF!),AND(SUM(#REF!)=SUM(#REF!),SUM(#REF!)=SUM(#REF!)))</formula>
    </cfRule>
    <cfRule type="expression" dxfId="90" priority="875" stopIfTrue="1">
      <formula>OR(ROUND(SUM(#REF!),5)&lt;&gt;ROUND(SUM(#REF!),5),OR(ROUND(SUM(#REF!),5)&lt;&gt;ROUND(SUM(#REF!),5),ROUND(SUM(#REF!),5)&lt;&gt;ROUND(SUM(#REF!),5)))</formula>
    </cfRule>
  </conditionalFormatting>
  <conditionalFormatting sqref="I39:I56">
    <cfRule type="expression" dxfId="89" priority="824" stopIfTrue="1">
      <formula>OR(ROUND(SUM(#REF!),5)&lt;&gt;ROUND(SUM(#REF!),5),OR(ROUND(SUM(#REF!),5)&lt;&gt;ROUND(SUM(#REF!),5),ROUND(SUM(#REF!),5)&lt;&gt;ROUND(SUM(#REF!),5)))</formula>
    </cfRule>
  </conditionalFormatting>
  <conditionalFormatting sqref="I39:I61">
    <cfRule type="expression" dxfId="88" priority="760" stopIfTrue="1">
      <formula>AND(SUM(#REF!)=SUM(#REF!),AND(SUM(#REF!)=SUM(#REF!),SUM(#REF!)=SUM(#REF!)))</formula>
    </cfRule>
  </conditionalFormatting>
  <conditionalFormatting sqref="I39:I64">
    <cfRule type="expression" dxfId="87" priority="753" stopIfTrue="1">
      <formula>AND(SUM(#REF!)=0,AND(SUM(#REF!)=0,SUM(#REF!)=0))</formula>
    </cfRule>
  </conditionalFormatting>
  <conditionalFormatting sqref="I57:I61">
    <cfRule type="expression" dxfId="86" priority="761" stopIfTrue="1">
      <formula>OR(ROUND(SUM(#REF!),5)&lt;&gt;ROUND(SUM(#REF!),5),OR(ROUND(SUM(#REF!),5)&lt;&gt;ROUND(SUM(#REF!),5),ROUND(SUM(#REF!),5)&lt;&gt;ROUND(SUM(#REF!),5)))</formula>
    </cfRule>
  </conditionalFormatting>
  <conditionalFormatting sqref="I62:I64">
    <cfRule type="expression" dxfId="85" priority="754" stopIfTrue="1">
      <formula>AND(SUM(#REF!)=SUM(#REF!),AND(SUM(#REF!)=SUM(#REF!),SUM(#REF!)=SUM(#REF!)))</formula>
    </cfRule>
    <cfRule type="expression" dxfId="84" priority="755" stopIfTrue="1">
      <formula>OR(ROUND(SUM(#REF!),5)&lt;&gt;ROUND(SUM(#REF!),5),OR(ROUND(SUM(#REF!),5)&lt;&gt;ROUND(SUM(#REF!),5),ROUND(SUM(#REF!),5)&lt;&gt;ROUND(SUM(#REF!),5)))</formula>
    </cfRule>
  </conditionalFormatting>
  <conditionalFormatting sqref="I65:I93">
    <cfRule type="expression" dxfId="83" priority="678" stopIfTrue="1">
      <formula>AND(SUM(#REF!)=0,AND(SUM(#REF!)=0,SUM(#REF!)=0))</formula>
    </cfRule>
    <cfRule type="expression" dxfId="82" priority="680" stopIfTrue="1">
      <formula>OR(ROUND(SUM(#REF!),5)&lt;&gt;ROUND(SUM(#REF!),5),OR(ROUND(SUM(#REF!),5)&lt;&gt;ROUND(SUM(#REF!),5),ROUND(SUM(#REF!),5)&lt;&gt;ROUND(SUM(#REF!),5)))</formula>
    </cfRule>
  </conditionalFormatting>
  <conditionalFormatting sqref="I65:I94">
    <cfRule type="expression" dxfId="81" priority="679" stopIfTrue="1">
      <formula>AND(SUM(#REF!)=SUM(#REF!),AND(SUM(#REF!)=SUM(#REF!),SUM(#REF!)=SUM(#REF!)))</formula>
    </cfRule>
  </conditionalFormatting>
  <conditionalFormatting sqref="I94:I104">
    <cfRule type="expression" dxfId="80" priority="663" stopIfTrue="1">
      <formula>AND(SUM(#REF!)=0,AND(SUM(#REF!)=0,SUM(#REF!)=0))</formula>
    </cfRule>
  </conditionalFormatting>
  <conditionalFormatting sqref="I95:I104">
    <cfRule type="expression" dxfId="79" priority="664" stopIfTrue="1">
      <formula>AND(SUM(#REF!)=SUM(#REF!),AND(SUM(#REF!)=SUM(#REF!),SUM(#REF!)=SUM(#REF!)))</formula>
    </cfRule>
    <cfRule type="expression" dxfId="78" priority="665" stopIfTrue="1">
      <formula>OR(ROUND(SUM(#REF!),5)&lt;&gt;ROUND(SUM(#REF!),5),OR(ROUND(SUM(#REF!),5)&lt;&gt;ROUND(SUM(#REF!),5),ROUND(SUM(#REF!),5)&lt;&gt;ROUND(SUM(#REF!),5)))</formula>
    </cfRule>
  </conditionalFormatting>
  <conditionalFormatting sqref="I104">
    <cfRule type="expression" dxfId="77" priority="661" stopIfTrue="1">
      <formula>AND(SUM(#REF!)=0,AND(SUM(#REF!)=0,SUM(#REF!)=0))</formula>
    </cfRule>
    <cfRule type="expression" dxfId="76" priority="662" stopIfTrue="1">
      <formula>AND(SUM(#REF!)=SUM(#REF!),AND(SUM(#REF!)=SUM(#REF!),SUM(#REF!)=SUM(#REF!)))</formula>
    </cfRule>
  </conditionalFormatting>
  <conditionalFormatting sqref="I105:I119">
    <cfRule type="expression" dxfId="75" priority="622" stopIfTrue="1">
      <formula>AND(SUM(#REF!)=0,AND(SUM(#REF!)=0,SUM(#REF!)=0))</formula>
    </cfRule>
    <cfRule type="expression" dxfId="74" priority="623" stopIfTrue="1">
      <formula>AND(SUM(#REF!)=SUM(#REF!),AND(SUM(#REF!)=SUM(#REF!),SUM(#REF!)=SUM(#REF!)))</formula>
    </cfRule>
    <cfRule type="expression" dxfId="73" priority="624" stopIfTrue="1">
      <formula>OR(ROUND(SUM(#REF!),5)&lt;&gt;ROUND(SUM(#REF!),5),OR(ROUND(SUM(#REF!),5)&lt;&gt;ROUND(SUM(#REF!),5),ROUND(SUM(#REF!),5)&lt;&gt;ROUND(SUM(#REF!),5)))</formula>
    </cfRule>
  </conditionalFormatting>
  <conditionalFormatting sqref="I120">
    <cfRule type="expression" dxfId="72" priority="570" stopIfTrue="1">
      <formula>AND(SUM(#REF!)=0,AND(SUM(#REF!)=0,SUM(#REF!)=0))</formula>
    </cfRule>
    <cfRule type="expression" dxfId="71" priority="571" stopIfTrue="1">
      <formula>AND(SUM(#REF!)=SUM(#REF!),AND(SUM(#REF!)=SUM(#REF!),SUM(#REF!)=SUM(#REF!)))</formula>
    </cfRule>
    <cfRule type="expression" dxfId="70" priority="572" stopIfTrue="1">
      <formula>OR(ROUND(SUM(#REF!),5)&lt;&gt;ROUND(SUM(#REF!),5),OR(ROUND(SUM(#REF!),5)&lt;&gt;ROUND(SUM(#REF!),5),ROUND(SUM(#REF!),5)&lt;&gt;ROUND(SUM(#REF!),5)))</formula>
    </cfRule>
  </conditionalFormatting>
  <conditionalFormatting sqref="I121:I128">
    <cfRule type="expression" dxfId="69" priority="557" stopIfTrue="1">
      <formula>OR(ROUND(SUM(#REF!),5)&lt;&gt;ROUND(SUM(#REF!),5),OR(ROUND(SUM(#REF!),5)&lt;&gt;ROUND(SUM(#REF!),5),ROUND(SUM(#REF!),5)&lt;&gt;ROUND(SUM(#REF!),5)))</formula>
    </cfRule>
  </conditionalFormatting>
  <conditionalFormatting sqref="I121:I129">
    <cfRule type="expression" dxfId="68" priority="547" stopIfTrue="1">
      <formula>AND(SUM(#REF!)=SUM(#REF!),AND(SUM(#REF!)=SUM(#REF!),SUM(#REF!)=SUM(#REF!)))</formula>
    </cfRule>
  </conditionalFormatting>
  <conditionalFormatting sqref="I121:I133">
    <cfRule type="expression" dxfId="67" priority="543" stopIfTrue="1">
      <formula>AND(SUM(#REF!)=0,AND(SUM(#REF!)=0,SUM(#REF!)=0))</formula>
    </cfRule>
  </conditionalFormatting>
  <conditionalFormatting sqref="I129">
    <cfRule type="expression" dxfId="66" priority="548" stopIfTrue="1">
      <formula>OR(ROUND(SUM(#REF!),5)&lt;&gt;ROUND(SUM(#REF!),5),OR(ROUND(SUM(#REF!),5)&lt;&gt;ROUND(SUM(#REF!),5),ROUND(SUM(#REF!),5)&lt;&gt;ROUND(SUM(#REF!),5)))</formula>
    </cfRule>
  </conditionalFormatting>
  <conditionalFormatting sqref="I130">
    <cfRule type="expression" dxfId="65" priority="550" stopIfTrue="1">
      <formula>AND(SUM(#REF!)=SUM(#REF!),AND(SUM(#REF!)=SUM(#REF!),SUM(#REF!)=SUM(#REF!)))</formula>
    </cfRule>
    <cfRule type="expression" dxfId="64" priority="551" stopIfTrue="1">
      <formula>OR(ROUND(SUM(#REF!),5)&lt;&gt;ROUND(SUM(#REF!),5),OR(ROUND(SUM(#REF!),5)&lt;&gt;ROUND(SUM(#REF!),5),ROUND(SUM(#REF!),5)&lt;&gt;ROUND(SUM(#REF!),5)))</formula>
    </cfRule>
  </conditionalFormatting>
  <conditionalFormatting sqref="I131:I133">
    <cfRule type="expression" dxfId="63" priority="544" stopIfTrue="1">
      <formula>AND(SUM(#REF!)=SUM(#REF!),AND(SUM(#REF!)=SUM(#REF!),SUM(#REF!)=SUM(#REF!)))</formula>
    </cfRule>
    <cfRule type="expression" dxfId="62" priority="545" stopIfTrue="1">
      <formula>OR(ROUND(SUM(#REF!),5)&lt;&gt;ROUND(SUM(#REF!),5),OR(ROUND(SUM(#REF!),5)&lt;&gt;ROUND(SUM(#REF!),5),ROUND(SUM(#REF!),5)&lt;&gt;ROUND(SUM(#REF!),5)))</formula>
    </cfRule>
  </conditionalFormatting>
  <conditionalFormatting sqref="I133:I170">
    <cfRule type="expression" dxfId="61" priority="462" stopIfTrue="1">
      <formula>AND(SUM(#REF!)=0,AND(SUM(#REF!)=0,SUM(#REF!)=0))</formula>
    </cfRule>
    <cfRule type="expression" dxfId="60" priority="463" stopIfTrue="1">
      <formula>AND(SUM(#REF!)=SUM(#REF!),AND(SUM(#REF!)=SUM(#REF!),SUM(#REF!)=SUM(#REF!)))</formula>
    </cfRule>
    <cfRule type="expression" dxfId="59" priority="464" stopIfTrue="1">
      <formula>OR(ROUND(SUM(#REF!),5)&lt;&gt;ROUND(SUM(#REF!),5),OR(ROUND(SUM(#REF!),5)&lt;&gt;ROUND(SUM(#REF!),5),ROUND(SUM(#REF!),5)&lt;&gt;ROUND(SUM(#REF!),5)))</formula>
    </cfRule>
  </conditionalFormatting>
  <conditionalFormatting sqref="I170">
    <cfRule type="expression" dxfId="58" priority="459" stopIfTrue="1">
      <formula>AND(SUM(#REF!)=0,AND(SUM(#REF!)=0,SUM(#REF!)=0))</formula>
    </cfRule>
    <cfRule type="expression" dxfId="57" priority="460" stopIfTrue="1">
      <formula>AND(SUM(#REF!)=SUM(#REF!),AND(SUM(#REF!)=SUM(#REF!),SUM(#REF!)=SUM(#REF!)))</formula>
    </cfRule>
    <cfRule type="expression" dxfId="56" priority="461" stopIfTrue="1">
      <formula>OR(ROUND(SUM(#REF!),5)&lt;&gt;ROUND(SUM(#REF!),5),OR(ROUND(SUM(#REF!),5)&lt;&gt;ROUND(SUM(#REF!),5),ROUND(SUM(#REF!),5)&lt;&gt;ROUND(SUM(#REF!),5)))</formula>
    </cfRule>
  </conditionalFormatting>
  <conditionalFormatting sqref="I171:I174 I263 I269:I270 I272:I275 I277:I280 I296 I94 I282:I284 I290">
    <cfRule type="expression" dxfId="55" priority="936" stopIfTrue="1">
      <formula>OR(ROUND(SUM(#REF!),5)&lt;&gt;ROUND(SUM(#REF!),5),OR(ROUND(SUM(#REF!),5)&lt;&gt;ROUND(SUM(#REF!),5),ROUND(SUM(#REF!),5)&lt;&gt;ROUND(SUM(#REF!),5)))</formula>
    </cfRule>
  </conditionalFormatting>
  <conditionalFormatting sqref="I171:I174 I263 I269:I270 I272:I275 I277:I280 I296">
    <cfRule type="expression" dxfId="54" priority="817" stopIfTrue="1">
      <formula>AND(SUM(#REF!)=0,AND(SUM(#REF!)=0,SUM(#REF!)=0))</formula>
    </cfRule>
    <cfRule type="expression" dxfId="53" priority="818" stopIfTrue="1">
      <formula>AND(SUM(#REF!)=SUM(#REF!),AND(SUM(#REF!)=SUM(#REF!),SUM(#REF!)=SUM(#REF!)))</formula>
    </cfRule>
  </conditionalFormatting>
  <conditionalFormatting sqref="I172 I174">
    <cfRule type="expression" dxfId="52" priority="619" stopIfTrue="1">
      <formula>AND(SUM(#REF!)=0,AND(SUM(#REF!)=0,SUM(#REF!)=0))</formula>
    </cfRule>
    <cfRule type="expression" dxfId="51" priority="620" stopIfTrue="1">
      <formula>AND(SUM(#REF!)=SUM(#REF!),AND(SUM(#REF!)=SUM(#REF!),SUM(#REF!)=SUM(#REF!)))</formula>
    </cfRule>
  </conditionalFormatting>
  <conditionalFormatting sqref="I175:I177">
    <cfRule type="expression" dxfId="50" priority="453" stopIfTrue="1">
      <formula>AND(SUM(#REF!)=0,AND(SUM(#REF!)=0,SUM(#REF!)=0))</formula>
    </cfRule>
    <cfRule type="expression" dxfId="49" priority="454" stopIfTrue="1">
      <formula>AND(SUM(#REF!)=SUM(#REF!),AND(SUM(#REF!)=SUM(#REF!),SUM(#REF!)=SUM(#REF!)))</formula>
    </cfRule>
    <cfRule type="expression" dxfId="48" priority="455" stopIfTrue="1">
      <formula>OR(ROUND(SUM(#REF!),5)&lt;&gt;ROUND(SUM(#REF!),5),OR(ROUND(SUM(#REF!),5)&lt;&gt;ROUND(SUM(#REF!),5),ROUND(SUM(#REF!),5)&lt;&gt;ROUND(SUM(#REF!),5)))</formula>
    </cfRule>
  </conditionalFormatting>
  <conditionalFormatting sqref="I177:I188">
    <cfRule type="expression" dxfId="47" priority="417" stopIfTrue="1">
      <formula>AND(SUM(#REF!)=0,AND(SUM(#REF!)=0,SUM(#REF!)=0))</formula>
    </cfRule>
    <cfRule type="expression" dxfId="46" priority="418" stopIfTrue="1">
      <formula>AND(SUM(#REF!)=SUM(#REF!),AND(SUM(#REF!)=SUM(#REF!),SUM(#REF!)=SUM(#REF!)))</formula>
    </cfRule>
    <cfRule type="expression" dxfId="45" priority="419" stopIfTrue="1">
      <formula>OR(ROUND(SUM(#REF!),5)&lt;&gt;ROUND(SUM(#REF!),5),OR(ROUND(SUM(#REF!),5)&lt;&gt;ROUND(SUM(#REF!),5),ROUND(SUM(#REF!),5)&lt;&gt;ROUND(SUM(#REF!),5)))</formula>
    </cfRule>
  </conditionalFormatting>
  <conditionalFormatting sqref="I189:I190 I192">
    <cfRule type="expression" dxfId="44" priority="379" stopIfTrue="1">
      <formula>AND(SUM(#REF!)=0,AND(SUM(#REF!)=0,SUM(#REF!)=0))</formula>
    </cfRule>
    <cfRule type="expression" dxfId="43" priority="380" stopIfTrue="1">
      <formula>AND(SUM(#REF!)=SUM(#REF!),AND(SUM(#REF!)=SUM(#REF!),SUM(#REF!)=SUM(#REF!)))</formula>
    </cfRule>
    <cfRule type="expression" dxfId="42" priority="381" stopIfTrue="1">
      <formula>OR(ROUND(SUM(#REF!),5)&lt;&gt;ROUND(SUM(#REF!),5),OR(ROUND(SUM(#REF!),5)&lt;&gt;ROUND(SUM(#REF!),5),ROUND(SUM(#REF!),5)&lt;&gt;ROUND(SUM(#REF!),5)))</formula>
    </cfRule>
  </conditionalFormatting>
  <conditionalFormatting sqref="I191">
    <cfRule type="expression" dxfId="41" priority="376" stopIfTrue="1">
      <formula>AND(SUM(#REF!)=0,AND(SUM(#REF!)=0,SUM(#REF!)=0))</formula>
    </cfRule>
    <cfRule type="expression" dxfId="40" priority="377" stopIfTrue="1">
      <formula>AND(SUM(#REF!)=SUM(#REF!),AND(SUM(#REF!)=SUM(#REF!),SUM(#REF!)=SUM(#REF!)))</formula>
    </cfRule>
    <cfRule type="expression" dxfId="39" priority="378" stopIfTrue="1">
      <formula>OR(ROUND(SUM(#REF!),5)&lt;&gt;ROUND(SUM(#REF!),5),OR(ROUND(SUM(#REF!),5)&lt;&gt;ROUND(SUM(#REF!),5),ROUND(SUM(#REF!),5)&lt;&gt;ROUND(SUM(#REF!),5)))</formula>
    </cfRule>
  </conditionalFormatting>
  <conditionalFormatting sqref="I193:I200">
    <cfRule type="expression" dxfId="38" priority="354" stopIfTrue="1">
      <formula>OR(ROUND(SUM(#REF!),5)&lt;&gt;ROUND(SUM(#REF!),5),OR(ROUND(SUM(#REF!),5)&lt;&gt;ROUND(SUM(#REF!),5),ROUND(SUM(#REF!),5)&lt;&gt;ROUND(SUM(#REF!),5)))</formula>
    </cfRule>
  </conditionalFormatting>
  <conditionalFormatting sqref="I193:I233">
    <cfRule type="expression" dxfId="37" priority="245" stopIfTrue="1">
      <formula>AND(SUM(#REF!)=SUM(#REF!),AND(SUM(#REF!)=SUM(#REF!),SUM(#REF!)=SUM(#REF!)))</formula>
    </cfRule>
  </conditionalFormatting>
  <conditionalFormatting sqref="I193:I249">
    <cfRule type="expression" dxfId="36" priority="85" stopIfTrue="1">
      <formula>AND(SUM(#REF!)=0,AND(SUM(#REF!)=0,SUM(#REF!)=0))</formula>
    </cfRule>
  </conditionalFormatting>
  <conditionalFormatting sqref="I201:I233">
    <cfRule type="expression" dxfId="35" priority="246" stopIfTrue="1">
      <formula>OR(ROUND(SUM(#REF!),5)&lt;&gt;ROUND(SUM(#REF!),5),OR(ROUND(SUM(#REF!),5)&lt;&gt;ROUND(SUM(#REF!),5),ROUND(SUM(#REF!),5)&lt;&gt;ROUND(SUM(#REF!),5)))</formula>
    </cfRule>
  </conditionalFormatting>
  <conditionalFormatting sqref="I234:I235">
    <cfRule type="expression" dxfId="34" priority="239" stopIfTrue="1">
      <formula>AND(SUM(#REF!)=SUM(#REF!),AND(SUM(#REF!)=SUM(#REF!),SUM(#REF!)=SUM(#REF!)))</formula>
    </cfRule>
    <cfRule type="expression" dxfId="33" priority="240" stopIfTrue="1">
      <formula>OR(ROUND(SUM(#REF!),5)&lt;&gt;ROUND(SUM(#REF!),5),OR(ROUND(SUM(#REF!),5)&lt;&gt;ROUND(SUM(#REF!),5),ROUND(SUM(#REF!),5)&lt;&gt;ROUND(SUM(#REF!),5)))</formula>
    </cfRule>
  </conditionalFormatting>
  <conditionalFormatting sqref="I236">
    <cfRule type="expression" dxfId="32" priority="182" stopIfTrue="1">
      <formula>AND(SUM(#REF!)=SUM(#REF!),AND(SUM(#REF!)=SUM(#REF!),SUM(#REF!)=SUM(#REF!)))</formula>
    </cfRule>
    <cfRule type="expression" dxfId="31" priority="183" stopIfTrue="1">
      <formula>OR(ROUND(SUM(#REF!),5)&lt;&gt;ROUND(SUM(#REF!),5),OR(ROUND(SUM(#REF!),5)&lt;&gt;ROUND(SUM(#REF!),5),ROUND(SUM(#REF!),5)&lt;&gt;ROUND(SUM(#REF!),5)))</formula>
    </cfRule>
  </conditionalFormatting>
  <conditionalFormatting sqref="I237">
    <cfRule type="expression" dxfId="30" priority="176" stopIfTrue="1">
      <formula>AND(SUM(#REF!)=SUM(#REF!),AND(SUM(#REF!)=SUM(#REF!),SUM(#REF!)=SUM(#REF!)))</formula>
    </cfRule>
    <cfRule type="expression" dxfId="29" priority="177" stopIfTrue="1">
      <formula>OR(ROUND(SUM(#REF!),5)&lt;&gt;ROUND(SUM(#REF!),5),OR(ROUND(SUM(#REF!),5)&lt;&gt;ROUND(SUM(#REF!),5),ROUND(SUM(#REF!),5)&lt;&gt;ROUND(SUM(#REF!),5)))</formula>
    </cfRule>
  </conditionalFormatting>
  <conditionalFormatting sqref="I238">
    <cfRule type="expression" dxfId="28" priority="180" stopIfTrue="1">
      <formula>OR(ROUND(SUM(#REF!),5)&lt;&gt;ROUND(SUM(#REF!),5),OR(ROUND(SUM(#REF!),5)&lt;&gt;ROUND(SUM(#REF!),5),ROUND(SUM(#REF!),5)&lt;&gt;ROUND(SUM(#REF!),5)))</formula>
    </cfRule>
  </conditionalFormatting>
  <conditionalFormatting sqref="I238:I249">
    <cfRule type="expression" dxfId="27" priority="86" stopIfTrue="1">
      <formula>AND(SUM(#REF!)=SUM(#REF!),AND(SUM(#REF!)=SUM(#REF!),SUM(#REF!)=SUM(#REF!)))</formula>
    </cfRule>
  </conditionalFormatting>
  <conditionalFormatting sqref="I239:I243">
    <cfRule type="expression" dxfId="26" priority="162" stopIfTrue="1">
      <formula>OR(ROUND(SUM(#REF!),5)&lt;&gt;ROUND(SUM(#REF!),5),OR(ROUND(SUM(#REF!),5)&lt;&gt;ROUND(SUM(#REF!),5),ROUND(SUM(#REF!),5)&lt;&gt;ROUND(SUM(#REF!),5)))</formula>
    </cfRule>
  </conditionalFormatting>
  <conditionalFormatting sqref="I244">
    <cfRule type="expression" dxfId="25" priority="159" stopIfTrue="1">
      <formula>OR(ROUND(SUM(#REF!),5)&lt;&gt;ROUND(SUM(#REF!),5),OR(ROUND(SUM(#REF!),5)&lt;&gt;ROUND(SUM(#REF!),5),ROUND(SUM(#REF!),5)&lt;&gt;ROUND(SUM(#REF!),5)))</formula>
    </cfRule>
  </conditionalFormatting>
  <conditionalFormatting sqref="I245:I249">
    <cfRule type="expression" dxfId="24" priority="87" stopIfTrue="1">
      <formula>OR(ROUND(SUM(#REF!),5)&lt;&gt;ROUND(SUM(#REF!),5),OR(ROUND(SUM(#REF!),5)&lt;&gt;ROUND(SUM(#REF!),5),ROUND(SUM(#REF!),5)&lt;&gt;ROUND(SUM(#REF!),5)))</formula>
    </cfRule>
  </conditionalFormatting>
  <conditionalFormatting sqref="I250">
    <cfRule type="expression" dxfId="23" priority="83" stopIfTrue="1">
      <formula>AND(SUM(#REF!)=SUM(#REF!),AND(SUM(#REF!)=SUM(#REF!),SUM(#REF!)=SUM(#REF!)))</formula>
    </cfRule>
    <cfRule type="expression" dxfId="22" priority="84" stopIfTrue="1">
      <formula>OR(ROUND(SUM(#REF!),5)&lt;&gt;ROUND(SUM(#REF!),5),OR(ROUND(SUM(#REF!),5)&lt;&gt;ROUND(SUM(#REF!),5),ROUND(SUM(#REF!),5)&lt;&gt;ROUND(SUM(#REF!),5)))</formula>
    </cfRule>
  </conditionalFormatting>
  <conditionalFormatting sqref="I250:I262">
    <cfRule type="expression" dxfId="21" priority="46" stopIfTrue="1">
      <formula>AND(SUM(#REF!)=0,AND(SUM(#REF!)=0,SUM(#REF!)=0))</formula>
    </cfRule>
  </conditionalFormatting>
  <conditionalFormatting sqref="I251:I262">
    <cfRule type="expression" dxfId="20" priority="47" stopIfTrue="1">
      <formula>AND(SUM(#REF!)=SUM(#REF!),AND(SUM(#REF!)=SUM(#REF!),SUM(#REF!)=SUM(#REF!)))</formula>
    </cfRule>
    <cfRule type="expression" dxfId="19" priority="48" stopIfTrue="1">
      <formula>OR(ROUND(SUM(#REF!),5)&lt;&gt;ROUND(SUM(#REF!),5),OR(ROUND(SUM(#REF!),5)&lt;&gt;ROUND(SUM(#REF!),5),ROUND(SUM(#REF!),5)&lt;&gt;ROUND(SUM(#REF!),5)))</formula>
    </cfRule>
  </conditionalFormatting>
  <conditionalFormatting sqref="I264:I268">
    <cfRule type="expression" dxfId="18" priority="31" stopIfTrue="1">
      <formula>AND(SUM(#REF!)=0,AND(SUM(#REF!)=0,SUM(#REF!)=0))</formula>
    </cfRule>
    <cfRule type="expression" dxfId="17" priority="32" stopIfTrue="1">
      <formula>AND(SUM(#REF!)=SUM(#REF!),AND(SUM(#REF!)=SUM(#REF!),SUM(#REF!)=SUM(#REF!)))</formula>
    </cfRule>
    <cfRule type="expression" dxfId="16" priority="33" stopIfTrue="1">
      <formula>OR(ROUND(SUM(#REF!),5)&lt;&gt;ROUND(SUM(#REF!),5),OR(ROUND(SUM(#REF!),5)&lt;&gt;ROUND(SUM(#REF!),5),ROUND(SUM(#REF!),5)&lt;&gt;ROUND(SUM(#REF!),5)))</formula>
    </cfRule>
  </conditionalFormatting>
  <conditionalFormatting sqref="I271">
    <cfRule type="expression" dxfId="15" priority="217" stopIfTrue="1">
      <formula>AND(SUM(#REF!)=0,AND(SUM(#REF!)=0,SUM(#REF!)=0))</formula>
    </cfRule>
    <cfRule type="expression" dxfId="14" priority="218" stopIfTrue="1">
      <formula>AND(SUM(#REF!)=SUM(#REF!),AND(SUM(#REF!)=SUM(#REF!),SUM(#REF!)=SUM(#REF!)))</formula>
    </cfRule>
    <cfRule type="expression" dxfId="13" priority="219" stopIfTrue="1">
      <formula>OR(ROUND(SUM(#REF!),5)&lt;&gt;ROUND(SUM(#REF!),5),OR(ROUND(SUM(#REF!),5)&lt;&gt;ROUND(SUM(#REF!),5),ROUND(SUM(#REF!),5)&lt;&gt;ROUND(SUM(#REF!),5)))</formula>
    </cfRule>
  </conditionalFormatting>
  <conditionalFormatting sqref="I276">
    <cfRule type="expression" dxfId="12" priority="211" stopIfTrue="1">
      <formula>AND(SUM(#REF!)=0,AND(SUM(#REF!)=0,SUM(#REF!)=0))</formula>
    </cfRule>
    <cfRule type="expression" dxfId="11" priority="212" stopIfTrue="1">
      <formula>AND(SUM(#REF!)=SUM(#REF!),AND(SUM(#REF!)=SUM(#REF!),SUM(#REF!)=SUM(#REF!)))</formula>
    </cfRule>
    <cfRule type="expression" dxfId="10" priority="213" stopIfTrue="1">
      <formula>OR(ROUND(SUM(#REF!),5)&lt;&gt;ROUND(SUM(#REF!),5),OR(ROUND(SUM(#REF!),5)&lt;&gt;ROUND(SUM(#REF!),5),ROUND(SUM(#REF!),5)&lt;&gt;ROUND(SUM(#REF!),5)))</formula>
    </cfRule>
  </conditionalFormatting>
  <conditionalFormatting sqref="I281">
    <cfRule type="expression" dxfId="9" priority="205" stopIfTrue="1">
      <formula>AND(SUM(#REF!)=0,AND(SUM(#REF!)=0,SUM(#REF!)=0))</formula>
    </cfRule>
    <cfRule type="expression" dxfId="8" priority="206" stopIfTrue="1">
      <formula>AND(SUM(#REF!)=SUM(#REF!),AND(SUM(#REF!)=SUM(#REF!),SUM(#REF!)=SUM(#REF!)))</formula>
    </cfRule>
    <cfRule type="expression" dxfId="7" priority="207" stopIfTrue="1">
      <formula>OR(ROUND(SUM(#REF!),5)&lt;&gt;ROUND(SUM(#REF!),5),OR(ROUND(SUM(#REF!),5)&lt;&gt;ROUND(SUM(#REF!),5),ROUND(SUM(#REF!),5)&lt;&gt;ROUND(SUM(#REF!),5)))</formula>
    </cfRule>
  </conditionalFormatting>
  <conditionalFormatting sqref="I282:I290">
    <cfRule type="expression" dxfId="6" priority="16" stopIfTrue="1">
      <formula>AND(SUM(#REF!)=0,AND(SUM(#REF!)=0,SUM(#REF!)=0))</formula>
    </cfRule>
    <cfRule type="expression" dxfId="5" priority="17" stopIfTrue="1">
      <formula>AND(SUM(#REF!)=SUM(#REF!),AND(SUM(#REF!)=SUM(#REF!),SUM(#REF!)=SUM(#REF!)))</formula>
    </cfRule>
  </conditionalFormatting>
  <conditionalFormatting sqref="I285:I289">
    <cfRule type="expression" dxfId="4" priority="18" stopIfTrue="1">
      <formula>OR(ROUND(SUM(#REF!),5)&lt;&gt;ROUND(SUM(#REF!),5),OR(ROUND(SUM(#REF!),5)&lt;&gt;ROUND(SUM(#REF!),5),ROUND(SUM(#REF!),5)&lt;&gt;ROUND(SUM(#REF!),5)))</formula>
    </cfRule>
  </conditionalFormatting>
  <conditionalFormatting sqref="I291:I295">
    <cfRule type="expression" dxfId="3" priority="1" stopIfTrue="1">
      <formula>AND(SUM(#REF!)=0,AND(SUM(#REF!)=0,SUM(#REF!)=0))</formula>
    </cfRule>
    <cfRule type="expression" dxfId="2" priority="2" stopIfTrue="1">
      <formula>AND(SUM(#REF!)=SUM(#REF!),AND(SUM(#REF!)=SUM(#REF!),SUM(#REF!)=SUM(#REF!)))</formula>
    </cfRule>
    <cfRule type="expression" dxfId="1" priority="3" stopIfTrue="1">
      <formula>OR(ROUND(SUM(#REF!),5)&lt;&gt;ROUND(SUM(#REF!),5),OR(ROUND(SUM(#REF!),5)&lt;&gt;ROUND(SUM(#REF!),5),ROUND(SUM(#REF!),5)&lt;&gt;ROUND(SUM(#REF!),5)))</formula>
    </cfRule>
  </conditionalFormatting>
  <pageMargins left="0.7" right="0.7" top="0.75" bottom="0.75" header="0.3" footer="0.3"/>
  <pageSetup scale="55" orientation="landscape" r:id="rId1"/>
  <headerFooter>
    <oddFooter>&amp;L&amp;"Arial,Regular"&amp;8Supplier Compliance Declaration Form&amp;R&amp;8January 2018 version 1.0</oddFooter>
  </headerFooter>
  <rowBreaks count="1" manualBreakCount="1">
    <brk id="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79"/>
  <sheetViews>
    <sheetView workbookViewId="0">
      <selection activeCell="B21" sqref="B21"/>
    </sheetView>
  </sheetViews>
  <sheetFormatPr defaultColWidth="9.1796875" defaultRowHeight="14.5" x14ac:dyDescent="0.35"/>
  <cols>
    <col min="1" max="2" width="20.7265625" style="30" customWidth="1"/>
    <col min="3" max="3" width="13.81640625" style="30" customWidth="1"/>
    <col min="4" max="4" width="20.7265625" style="30" customWidth="1"/>
    <col min="5" max="16384" width="9.1796875" style="30"/>
  </cols>
  <sheetData>
    <row r="1" spans="2:5" ht="31.15" customHeight="1" x14ac:dyDescent="0.35"/>
    <row r="2" spans="2:5" ht="27" customHeight="1" x14ac:dyDescent="0.35"/>
    <row r="3" spans="2:5" ht="18" x14ac:dyDescent="0.35">
      <c r="B3" s="91" t="s">
        <v>879</v>
      </c>
      <c r="C3" s="92"/>
      <c r="D3" s="92"/>
      <c r="E3" s="93"/>
    </row>
    <row r="4" spans="2:5" ht="18.5" x14ac:dyDescent="0.35">
      <c r="B4" s="94" t="s">
        <v>880</v>
      </c>
      <c r="C4" s="95"/>
      <c r="D4" s="95"/>
      <c r="E4" s="96"/>
    </row>
    <row r="273" s="30" customFormat="1" x14ac:dyDescent="0.35"/>
    <row r="274" s="30" customFormat="1" x14ac:dyDescent="0.35"/>
    <row r="275" s="30" customFormat="1" x14ac:dyDescent="0.35"/>
    <row r="276" s="30" customFormat="1" x14ac:dyDescent="0.35"/>
    <row r="277" s="30" customFormat="1" x14ac:dyDescent="0.35"/>
    <row r="278" s="30" customFormat="1" x14ac:dyDescent="0.35"/>
    <row r="279" s="30" customFormat="1" x14ac:dyDescent="0.35"/>
  </sheetData>
  <mergeCells count="2">
    <mergeCell ref="B3:E3"/>
    <mergeCell ref="B4:E4"/>
  </mergeCells>
  <hyperlinks>
    <hyperlink ref="B4" r:id="rId1" xr:uid="{C42A246A-3119-49D6-9B1B-60536A42214A}"/>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2"/>
  <sheetViews>
    <sheetView showGridLines="0" showRuler="0" view="pageLayout" zoomScaleNormal="115" workbookViewId="0">
      <selection activeCell="C24" sqref="C24"/>
    </sheetView>
  </sheetViews>
  <sheetFormatPr defaultColWidth="9.1796875" defaultRowHeight="14.5" x14ac:dyDescent="0.35"/>
  <cols>
    <col min="1" max="1" width="36.81640625" customWidth="1"/>
    <col min="2" max="2" width="18.453125" customWidth="1"/>
    <col min="3" max="3" width="30.7265625" customWidth="1"/>
    <col min="4" max="4" width="18.1796875" customWidth="1"/>
    <col min="5" max="5" width="16.7265625" customWidth="1"/>
    <col min="6" max="16384" width="9.1796875" style="61"/>
  </cols>
  <sheetData>
    <row r="1" spans="1:5" ht="15" thickBot="1" x14ac:dyDescent="0.4">
      <c r="A1" s="97" t="s">
        <v>68</v>
      </c>
      <c r="B1" s="98"/>
      <c r="C1" s="98"/>
      <c r="D1" s="98"/>
      <c r="E1" s="99"/>
    </row>
    <row r="2" spans="1:5" ht="25.5" thickBot="1" x14ac:dyDescent="0.4">
      <c r="A2" s="62" t="s">
        <v>77</v>
      </c>
      <c r="B2" s="63" t="s">
        <v>76</v>
      </c>
      <c r="C2" s="64" t="s">
        <v>881</v>
      </c>
      <c r="D2" s="100" t="s">
        <v>882</v>
      </c>
      <c r="E2" s="101"/>
    </row>
    <row r="3" spans="1:5" x14ac:dyDescent="0.35">
      <c r="A3" s="65" t="s">
        <v>69</v>
      </c>
      <c r="B3" s="66" t="s">
        <v>31</v>
      </c>
      <c r="C3" s="67" t="s">
        <v>883</v>
      </c>
      <c r="D3" s="102">
        <v>1E-3</v>
      </c>
      <c r="E3" s="103"/>
    </row>
    <row r="4" spans="1:5" x14ac:dyDescent="0.35">
      <c r="A4" s="68" t="s">
        <v>70</v>
      </c>
      <c r="B4" s="69" t="s">
        <v>254</v>
      </c>
      <c r="C4" s="69" t="s">
        <v>883</v>
      </c>
      <c r="D4" s="104">
        <v>1E-3</v>
      </c>
      <c r="E4" s="105"/>
    </row>
    <row r="5" spans="1:5" x14ac:dyDescent="0.35">
      <c r="A5" s="68" t="s">
        <v>71</v>
      </c>
      <c r="B5" s="69" t="s">
        <v>38</v>
      </c>
      <c r="C5" s="69" t="s">
        <v>884</v>
      </c>
      <c r="D5" s="108">
        <v>1E-4</v>
      </c>
      <c r="E5" s="109"/>
    </row>
    <row r="6" spans="1:5" x14ac:dyDescent="0.35">
      <c r="A6" s="68" t="s">
        <v>885</v>
      </c>
      <c r="B6" s="69" t="s">
        <v>886</v>
      </c>
      <c r="C6" s="69" t="s">
        <v>883</v>
      </c>
      <c r="D6" s="104">
        <v>1E-3</v>
      </c>
      <c r="E6" s="105"/>
    </row>
    <row r="7" spans="1:5" x14ac:dyDescent="0.35">
      <c r="A7" s="68" t="s">
        <v>72</v>
      </c>
      <c r="B7" s="69" t="s">
        <v>576</v>
      </c>
      <c r="C7" s="69" t="s">
        <v>883</v>
      </c>
      <c r="D7" s="104">
        <v>1E-3</v>
      </c>
      <c r="E7" s="105"/>
    </row>
    <row r="8" spans="1:5" x14ac:dyDescent="0.35">
      <c r="A8" s="68" t="s">
        <v>73</v>
      </c>
      <c r="B8" s="69" t="s">
        <v>887</v>
      </c>
      <c r="C8" s="69" t="s">
        <v>883</v>
      </c>
      <c r="D8" s="104">
        <v>1E-3</v>
      </c>
      <c r="E8" s="105"/>
    </row>
    <row r="9" spans="1:5" x14ac:dyDescent="0.35">
      <c r="A9" s="68" t="s">
        <v>74</v>
      </c>
      <c r="B9" s="69" t="s">
        <v>33</v>
      </c>
      <c r="C9" s="69" t="s">
        <v>883</v>
      </c>
      <c r="D9" s="104">
        <v>1E-3</v>
      </c>
      <c r="E9" s="105"/>
    </row>
    <row r="10" spans="1:5" x14ac:dyDescent="0.35">
      <c r="A10" s="68" t="s">
        <v>61</v>
      </c>
      <c r="B10" s="69" t="s">
        <v>62</v>
      </c>
      <c r="C10" s="69" t="s">
        <v>883</v>
      </c>
      <c r="D10" s="104">
        <v>1E-3</v>
      </c>
      <c r="E10" s="105"/>
    </row>
    <row r="11" spans="1:5" x14ac:dyDescent="0.35">
      <c r="A11" s="68" t="s">
        <v>64</v>
      </c>
      <c r="B11" s="69" t="s">
        <v>65</v>
      </c>
      <c r="C11" s="69" t="s">
        <v>883</v>
      </c>
      <c r="D11" s="104">
        <v>1E-3</v>
      </c>
      <c r="E11" s="105"/>
    </row>
    <row r="12" spans="1:5" ht="15" thickBot="1" x14ac:dyDescent="0.4">
      <c r="A12" s="70" t="s">
        <v>75</v>
      </c>
      <c r="B12" s="71" t="s">
        <v>59</v>
      </c>
      <c r="C12" s="71" t="s">
        <v>883</v>
      </c>
      <c r="D12" s="106">
        <v>1E-3</v>
      </c>
      <c r="E12" s="107"/>
    </row>
  </sheetData>
  <mergeCells count="12">
    <mergeCell ref="A1:E1"/>
    <mergeCell ref="D2:E2"/>
    <mergeCell ref="D3:E3"/>
    <mergeCell ref="D11:E11"/>
    <mergeCell ref="D12:E12"/>
    <mergeCell ref="D10:E10"/>
    <mergeCell ref="D7:E7"/>
    <mergeCell ref="D8:E8"/>
    <mergeCell ref="D9:E9"/>
    <mergeCell ref="D6:E6"/>
    <mergeCell ref="D4:E4"/>
    <mergeCell ref="D5:E5"/>
  </mergeCells>
  <conditionalFormatting sqref="A3:B12">
    <cfRule type="expression" dxfId="0" priority="1">
      <formula>IF(#REF!=FALSE, IF(#REF!=FALSE, TRUE, FALSE), FALSE)</formula>
    </cfRule>
  </conditionalFormatting>
  <pageMargins left="0.7" right="0.7" top="0.75" bottom="0.75" header="0.3" footer="0.3"/>
  <pageSetup scale="69" orientation="portrait" r:id="rId1"/>
  <headerFooter>
    <oddFooter>&amp;C&amp;"Arial,Regular"&amp;8RoHS 2 Directive 2011/65/EU List of Hazardous Substances&amp;R&amp;8JANUARY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949C5-EC99-43C0-B093-0610CBC87811}">
  <dimension ref="A1:UG373"/>
  <sheetViews>
    <sheetView workbookViewId="0">
      <selection sqref="A1:XFD1048576"/>
    </sheetView>
  </sheetViews>
  <sheetFormatPr defaultColWidth="8.81640625" defaultRowHeight="14" x14ac:dyDescent="0.35"/>
  <cols>
    <col min="1" max="1" width="13.81640625" style="81" bestFit="1" customWidth="1"/>
    <col min="2" max="2" width="113.54296875" style="81" customWidth="1"/>
    <col min="3" max="3" width="78" style="81" customWidth="1"/>
    <col min="4" max="17" width="8.81640625" style="76"/>
    <col min="18" max="16384" width="8.81640625" style="81"/>
  </cols>
  <sheetData>
    <row r="1" spans="1:553" s="76" customFormat="1" ht="22" x14ac:dyDescent="0.35">
      <c r="A1" s="110" t="s">
        <v>10</v>
      </c>
      <c r="B1" s="111"/>
      <c r="C1" s="112"/>
    </row>
    <row r="2" spans="1:553" s="76" customFormat="1" ht="15" x14ac:dyDescent="0.35">
      <c r="A2" s="77" t="s">
        <v>936</v>
      </c>
      <c r="B2" s="77" t="s">
        <v>77</v>
      </c>
      <c r="C2" s="77" t="s">
        <v>78</v>
      </c>
    </row>
    <row r="3" spans="1:553" s="79" customFormat="1" x14ac:dyDescent="0.25">
      <c r="A3" s="78" t="s">
        <v>241</v>
      </c>
      <c r="B3" s="78" t="s">
        <v>888</v>
      </c>
      <c r="C3" s="78" t="s">
        <v>81</v>
      </c>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c r="EP3" s="76"/>
      <c r="EQ3" s="76"/>
      <c r="ER3" s="76"/>
      <c r="ES3" s="76"/>
      <c r="ET3" s="76"/>
      <c r="EU3" s="76"/>
      <c r="EV3" s="76"/>
      <c r="EW3" s="76"/>
      <c r="EX3" s="76"/>
      <c r="EY3" s="76"/>
      <c r="EZ3" s="76"/>
      <c r="FA3" s="76"/>
      <c r="FB3" s="76"/>
      <c r="FC3" s="76"/>
      <c r="FD3" s="76"/>
      <c r="FE3" s="76"/>
      <c r="FF3" s="76"/>
      <c r="FG3" s="76"/>
      <c r="FH3" s="76"/>
      <c r="FI3" s="76"/>
      <c r="FJ3" s="76"/>
      <c r="FK3" s="76"/>
      <c r="FL3" s="76"/>
      <c r="FM3" s="76"/>
      <c r="FN3" s="76"/>
      <c r="FO3" s="76"/>
      <c r="FP3" s="76"/>
      <c r="FQ3" s="76"/>
      <c r="FR3" s="76"/>
      <c r="FS3" s="76"/>
      <c r="FT3" s="76"/>
      <c r="FU3" s="76"/>
      <c r="FV3" s="76"/>
      <c r="FW3" s="76"/>
      <c r="FX3" s="76"/>
      <c r="FY3" s="76"/>
      <c r="FZ3" s="76"/>
      <c r="GA3" s="76"/>
      <c r="GB3" s="76"/>
      <c r="GC3" s="76"/>
      <c r="GD3" s="76"/>
      <c r="GE3" s="76"/>
      <c r="GF3" s="76"/>
      <c r="GG3" s="76"/>
      <c r="GH3" s="76"/>
      <c r="GI3" s="76"/>
      <c r="GJ3" s="76"/>
      <c r="GK3" s="76"/>
      <c r="GL3" s="76"/>
      <c r="GM3" s="76"/>
      <c r="GN3" s="76"/>
      <c r="GO3" s="76"/>
      <c r="GP3" s="76"/>
      <c r="GQ3" s="76"/>
      <c r="GR3" s="76"/>
      <c r="GS3" s="76"/>
      <c r="GT3" s="76"/>
      <c r="GU3" s="76"/>
      <c r="GV3" s="76"/>
      <c r="GW3" s="76"/>
      <c r="GX3" s="76"/>
      <c r="GY3" s="76"/>
      <c r="GZ3" s="76"/>
      <c r="HA3" s="76"/>
      <c r="HB3" s="76"/>
      <c r="HC3" s="76"/>
      <c r="HD3" s="76"/>
      <c r="HE3" s="76"/>
      <c r="HF3" s="76"/>
      <c r="HG3" s="76"/>
      <c r="HH3" s="76"/>
      <c r="HI3" s="76"/>
      <c r="HJ3" s="76"/>
      <c r="HK3" s="76"/>
      <c r="HL3" s="76"/>
      <c r="HM3" s="76"/>
      <c r="HN3" s="76"/>
      <c r="HO3" s="76"/>
      <c r="HP3" s="76"/>
      <c r="HQ3" s="76"/>
      <c r="HR3" s="76"/>
      <c r="HS3" s="76"/>
      <c r="HT3" s="76"/>
      <c r="HU3" s="76"/>
      <c r="HV3" s="76"/>
      <c r="HW3" s="76"/>
      <c r="HX3" s="76"/>
      <c r="HY3" s="76"/>
      <c r="HZ3" s="76"/>
      <c r="IA3" s="76"/>
      <c r="IB3" s="76"/>
      <c r="IC3" s="76"/>
      <c r="ID3" s="76"/>
      <c r="IE3" s="76"/>
      <c r="IF3" s="76"/>
      <c r="IG3" s="76"/>
      <c r="IH3" s="76"/>
      <c r="II3" s="76"/>
      <c r="IJ3" s="76"/>
      <c r="IK3" s="76"/>
      <c r="IL3" s="76"/>
      <c r="IM3" s="76"/>
      <c r="IN3" s="76"/>
      <c r="IO3" s="76"/>
      <c r="IP3" s="76"/>
      <c r="IQ3" s="76"/>
      <c r="IR3" s="76"/>
      <c r="IS3" s="76"/>
      <c r="IT3" s="76"/>
      <c r="IU3" s="76"/>
      <c r="IV3" s="76"/>
      <c r="IW3" s="76"/>
      <c r="IX3" s="76"/>
      <c r="IY3" s="76"/>
      <c r="IZ3" s="76"/>
      <c r="JA3" s="76"/>
      <c r="JB3" s="76"/>
      <c r="JC3" s="76"/>
      <c r="JD3" s="76"/>
      <c r="JE3" s="76"/>
      <c r="JF3" s="76"/>
      <c r="JG3" s="76"/>
      <c r="JH3" s="76"/>
      <c r="JI3" s="76"/>
      <c r="JJ3" s="76"/>
      <c r="JK3" s="76"/>
      <c r="JL3" s="76"/>
      <c r="JM3" s="76"/>
      <c r="JN3" s="76"/>
      <c r="JO3" s="76"/>
      <c r="JP3" s="76"/>
      <c r="JQ3" s="76"/>
      <c r="JR3" s="76"/>
      <c r="JS3" s="76"/>
      <c r="JT3" s="76"/>
      <c r="JU3" s="76"/>
      <c r="JV3" s="76"/>
      <c r="JW3" s="76"/>
      <c r="JX3" s="76"/>
      <c r="JY3" s="76"/>
      <c r="JZ3" s="76"/>
      <c r="KA3" s="76"/>
      <c r="KB3" s="76"/>
      <c r="KC3" s="76"/>
      <c r="KD3" s="76"/>
      <c r="KE3" s="76"/>
      <c r="KF3" s="76"/>
      <c r="KG3" s="76"/>
      <c r="KH3" s="76"/>
      <c r="KI3" s="76"/>
      <c r="KJ3" s="76"/>
      <c r="KK3" s="76"/>
      <c r="KL3" s="76"/>
      <c r="KM3" s="76"/>
      <c r="KN3" s="76"/>
      <c r="KO3" s="76"/>
      <c r="KP3" s="76"/>
      <c r="KQ3" s="76"/>
      <c r="KR3" s="76"/>
      <c r="KS3" s="76"/>
      <c r="KT3" s="76"/>
      <c r="KU3" s="76"/>
      <c r="KV3" s="76"/>
      <c r="KW3" s="76"/>
      <c r="KX3" s="76"/>
      <c r="KY3" s="76"/>
      <c r="KZ3" s="76"/>
      <c r="LA3" s="76"/>
      <c r="LB3" s="76"/>
      <c r="LC3" s="76"/>
      <c r="LD3" s="76"/>
      <c r="LE3" s="76"/>
      <c r="LF3" s="76"/>
      <c r="LG3" s="76"/>
      <c r="LH3" s="76"/>
      <c r="LI3" s="76"/>
      <c r="LJ3" s="76"/>
      <c r="LK3" s="76"/>
      <c r="LL3" s="76"/>
      <c r="LM3" s="76"/>
      <c r="LN3" s="76"/>
      <c r="LO3" s="76"/>
      <c r="LP3" s="76"/>
      <c r="LQ3" s="76"/>
      <c r="LR3" s="76"/>
      <c r="LS3" s="76"/>
      <c r="LT3" s="76"/>
      <c r="LU3" s="76"/>
      <c r="LV3" s="76"/>
      <c r="LW3" s="76"/>
      <c r="LX3" s="76"/>
      <c r="LY3" s="76"/>
      <c r="LZ3" s="76"/>
      <c r="MA3" s="76"/>
      <c r="MB3" s="76"/>
      <c r="MC3" s="76"/>
      <c r="MD3" s="76"/>
      <c r="ME3" s="76"/>
      <c r="MF3" s="76"/>
      <c r="MG3" s="76"/>
      <c r="MH3" s="76"/>
      <c r="MI3" s="76"/>
      <c r="MJ3" s="76"/>
      <c r="MK3" s="76"/>
      <c r="ML3" s="76"/>
      <c r="MM3" s="76"/>
      <c r="MN3" s="76"/>
      <c r="MO3" s="76"/>
      <c r="MP3" s="76"/>
      <c r="MQ3" s="76"/>
      <c r="MR3" s="76"/>
      <c r="MS3" s="76"/>
      <c r="MT3" s="76"/>
      <c r="MU3" s="76"/>
      <c r="MV3" s="76"/>
      <c r="MW3" s="76"/>
      <c r="MX3" s="76"/>
      <c r="MY3" s="76"/>
      <c r="MZ3" s="76"/>
      <c r="NA3" s="76"/>
      <c r="NB3" s="76"/>
      <c r="NC3" s="76"/>
      <c r="ND3" s="76"/>
      <c r="NE3" s="76"/>
      <c r="NF3" s="76"/>
      <c r="NG3" s="76"/>
      <c r="NH3" s="76"/>
      <c r="NI3" s="76"/>
      <c r="NJ3" s="76"/>
      <c r="NK3" s="76"/>
      <c r="NL3" s="76"/>
      <c r="NM3" s="76"/>
      <c r="NN3" s="76"/>
      <c r="NO3" s="76"/>
      <c r="NP3" s="76"/>
      <c r="NQ3" s="76"/>
      <c r="NR3" s="76"/>
      <c r="NS3" s="76"/>
      <c r="NT3" s="76"/>
      <c r="NU3" s="76"/>
      <c r="NV3" s="76"/>
      <c r="NW3" s="76"/>
      <c r="NX3" s="76"/>
      <c r="NY3" s="76"/>
      <c r="NZ3" s="76"/>
      <c r="OA3" s="76"/>
      <c r="OB3" s="76"/>
      <c r="OC3" s="76"/>
      <c r="OD3" s="76"/>
      <c r="OE3" s="76"/>
      <c r="OF3" s="76"/>
      <c r="OG3" s="76"/>
      <c r="OH3" s="76"/>
      <c r="OI3" s="76"/>
      <c r="OJ3" s="76"/>
      <c r="OK3" s="76"/>
      <c r="OL3" s="76"/>
      <c r="OM3" s="76"/>
      <c r="ON3" s="76"/>
      <c r="OO3" s="76"/>
      <c r="OP3" s="76"/>
      <c r="OQ3" s="76"/>
      <c r="OR3" s="76"/>
      <c r="OS3" s="76"/>
      <c r="OT3" s="76"/>
      <c r="OU3" s="76"/>
      <c r="OV3" s="76"/>
      <c r="OW3" s="76"/>
      <c r="OX3" s="76"/>
      <c r="OY3" s="76"/>
      <c r="OZ3" s="76"/>
      <c r="PA3" s="76"/>
      <c r="PB3" s="76"/>
      <c r="PC3" s="76"/>
      <c r="PD3" s="76"/>
      <c r="PE3" s="76"/>
      <c r="PF3" s="76"/>
      <c r="PG3" s="76"/>
      <c r="PH3" s="76"/>
      <c r="PI3" s="76"/>
      <c r="PJ3" s="76"/>
      <c r="PK3" s="76"/>
      <c r="PL3" s="76"/>
      <c r="PM3" s="76"/>
      <c r="PN3" s="76"/>
      <c r="PO3" s="76"/>
      <c r="PP3" s="76"/>
      <c r="PQ3" s="76"/>
      <c r="PR3" s="76"/>
      <c r="PS3" s="76"/>
      <c r="PT3" s="76"/>
      <c r="PU3" s="76"/>
      <c r="PV3" s="76"/>
      <c r="PW3" s="76"/>
      <c r="PX3" s="76"/>
      <c r="PY3" s="76"/>
      <c r="PZ3" s="76"/>
      <c r="QA3" s="76"/>
      <c r="QB3" s="76"/>
      <c r="QC3" s="76"/>
      <c r="QD3" s="76"/>
      <c r="QE3" s="76"/>
      <c r="QF3" s="76"/>
      <c r="QG3" s="76"/>
      <c r="QH3" s="76"/>
      <c r="QI3" s="76"/>
      <c r="QJ3" s="76"/>
      <c r="QK3" s="76"/>
      <c r="QL3" s="76"/>
      <c r="QM3" s="76"/>
      <c r="QN3" s="76"/>
      <c r="QO3" s="76"/>
      <c r="QP3" s="76"/>
      <c r="QQ3" s="76"/>
      <c r="QR3" s="76"/>
      <c r="QS3" s="76"/>
      <c r="QT3" s="76"/>
      <c r="QU3" s="76"/>
      <c r="QV3" s="76"/>
      <c r="QW3" s="76"/>
      <c r="QX3" s="76"/>
      <c r="QY3" s="76"/>
      <c r="QZ3" s="76"/>
      <c r="RA3" s="76"/>
      <c r="RB3" s="76"/>
      <c r="RC3" s="76"/>
      <c r="RD3" s="76"/>
      <c r="RE3" s="76"/>
      <c r="RF3" s="76"/>
      <c r="RG3" s="76"/>
      <c r="RH3" s="76"/>
      <c r="RI3" s="76"/>
      <c r="RJ3" s="76"/>
      <c r="RK3" s="76"/>
      <c r="RL3" s="76"/>
      <c r="RM3" s="76"/>
      <c r="RN3" s="76"/>
      <c r="RO3" s="76"/>
      <c r="RP3" s="76"/>
      <c r="RQ3" s="76"/>
      <c r="RR3" s="76"/>
      <c r="RS3" s="76"/>
      <c r="RT3" s="76"/>
      <c r="RU3" s="76"/>
      <c r="RV3" s="76"/>
      <c r="RW3" s="76"/>
      <c r="RX3" s="76"/>
      <c r="RY3" s="76"/>
      <c r="RZ3" s="76"/>
      <c r="SA3" s="76"/>
      <c r="SB3" s="76"/>
      <c r="SC3" s="76"/>
      <c r="SD3" s="76"/>
      <c r="SE3" s="76"/>
      <c r="SF3" s="76"/>
      <c r="SG3" s="76"/>
      <c r="SH3" s="76"/>
      <c r="SI3" s="76"/>
      <c r="SJ3" s="76"/>
      <c r="SK3" s="76"/>
      <c r="SL3" s="76"/>
      <c r="SM3" s="76"/>
      <c r="SN3" s="76"/>
      <c r="SO3" s="76"/>
      <c r="SP3" s="76"/>
      <c r="SQ3" s="76"/>
      <c r="SR3" s="76"/>
      <c r="SS3" s="76"/>
      <c r="ST3" s="76"/>
      <c r="SU3" s="76"/>
      <c r="SV3" s="76"/>
      <c r="SW3" s="76"/>
      <c r="SX3" s="76"/>
      <c r="SY3" s="76"/>
      <c r="SZ3" s="76"/>
      <c r="TA3" s="76"/>
      <c r="TB3" s="76"/>
      <c r="TC3" s="76"/>
      <c r="TD3" s="76"/>
      <c r="TE3" s="76"/>
      <c r="TF3" s="76"/>
      <c r="TG3" s="76"/>
      <c r="TH3" s="76"/>
      <c r="TI3" s="76"/>
      <c r="TJ3" s="76"/>
      <c r="TK3" s="76"/>
      <c r="TL3" s="76"/>
      <c r="TM3" s="76"/>
      <c r="TN3" s="76"/>
      <c r="TO3" s="76"/>
      <c r="TP3" s="76"/>
      <c r="TQ3" s="76"/>
      <c r="TR3" s="76"/>
      <c r="TS3" s="76"/>
      <c r="TT3" s="76"/>
      <c r="TU3" s="76"/>
      <c r="TV3" s="76"/>
      <c r="TW3" s="76"/>
      <c r="TX3" s="76"/>
      <c r="TY3" s="76"/>
      <c r="TZ3" s="76"/>
      <c r="UA3" s="76"/>
      <c r="UB3" s="76"/>
      <c r="UC3" s="76"/>
      <c r="UD3" s="76"/>
      <c r="UE3" s="76"/>
      <c r="UF3" s="76"/>
      <c r="UG3" s="76"/>
    </row>
    <row r="4" spans="1:553" s="76" customFormat="1" x14ac:dyDescent="0.35">
      <c r="A4" s="78" t="s">
        <v>673</v>
      </c>
      <c r="B4" s="78" t="s">
        <v>674</v>
      </c>
      <c r="C4" s="78" t="s">
        <v>937</v>
      </c>
    </row>
    <row r="5" spans="1:553" s="79" customFormat="1" x14ac:dyDescent="0.25">
      <c r="A5" s="78" t="s">
        <v>889</v>
      </c>
      <c r="B5" s="78" t="s">
        <v>890</v>
      </c>
      <c r="C5" s="78" t="s">
        <v>81</v>
      </c>
      <c r="D5" s="76"/>
      <c r="E5" s="76"/>
      <c r="F5" s="76"/>
      <c r="G5" s="76"/>
      <c r="H5" s="76"/>
      <c r="I5" s="76"/>
      <c r="J5" s="76"/>
      <c r="K5" s="76"/>
      <c r="L5" s="76"/>
      <c r="M5" s="76"/>
      <c r="N5" s="76"/>
      <c r="O5" s="76"/>
      <c r="P5" s="76"/>
      <c r="Q5" s="76"/>
    </row>
    <row r="6" spans="1:553" s="79" customFormat="1" x14ac:dyDescent="0.25">
      <c r="A6" s="78" t="s">
        <v>891</v>
      </c>
      <c r="B6" s="78" t="s">
        <v>892</v>
      </c>
      <c r="C6" s="78" t="s">
        <v>81</v>
      </c>
      <c r="D6" s="76"/>
      <c r="E6" s="76"/>
      <c r="F6" s="76"/>
      <c r="G6" s="76"/>
      <c r="H6" s="76"/>
      <c r="I6" s="76"/>
      <c r="J6" s="76"/>
      <c r="K6" s="76"/>
      <c r="L6" s="76"/>
      <c r="M6" s="76"/>
      <c r="N6" s="76"/>
      <c r="O6" s="76"/>
      <c r="P6" s="76"/>
      <c r="Q6" s="76"/>
    </row>
    <row r="7" spans="1:553" s="79" customFormat="1" x14ac:dyDescent="0.25">
      <c r="A7" s="78" t="s">
        <v>893</v>
      </c>
      <c r="B7" s="78" t="s">
        <v>894</v>
      </c>
      <c r="C7" s="78" t="s">
        <v>81</v>
      </c>
      <c r="D7" s="76"/>
      <c r="E7" s="76"/>
      <c r="F7" s="76"/>
      <c r="G7" s="76"/>
      <c r="H7" s="76"/>
      <c r="I7" s="76"/>
      <c r="J7" s="76"/>
      <c r="K7" s="76"/>
      <c r="L7" s="76"/>
      <c r="M7" s="76"/>
      <c r="N7" s="76"/>
      <c r="O7" s="76"/>
      <c r="P7" s="76"/>
      <c r="Q7" s="76"/>
    </row>
    <row r="8" spans="1:553" s="79" customFormat="1" x14ac:dyDescent="0.25">
      <c r="A8" s="78" t="s">
        <v>886</v>
      </c>
      <c r="B8" s="78" t="s">
        <v>895</v>
      </c>
      <c r="C8" s="78" t="s">
        <v>81</v>
      </c>
      <c r="D8" s="76"/>
      <c r="E8" s="76"/>
      <c r="F8" s="76"/>
      <c r="G8" s="76"/>
      <c r="H8" s="76"/>
      <c r="I8" s="76"/>
      <c r="J8" s="76"/>
      <c r="K8" s="76"/>
      <c r="L8" s="76"/>
      <c r="M8" s="76"/>
      <c r="N8" s="76"/>
      <c r="O8" s="76"/>
      <c r="P8" s="76"/>
      <c r="Q8" s="76"/>
    </row>
    <row r="9" spans="1:553" s="79" customFormat="1" x14ac:dyDescent="0.25">
      <c r="A9" s="78" t="s">
        <v>896</v>
      </c>
      <c r="B9" s="78" t="s">
        <v>897</v>
      </c>
      <c r="C9" s="78" t="s">
        <v>81</v>
      </c>
      <c r="D9" s="76"/>
      <c r="E9" s="76"/>
      <c r="F9" s="76"/>
      <c r="G9" s="76"/>
      <c r="H9" s="76"/>
      <c r="I9" s="76"/>
      <c r="J9" s="76"/>
      <c r="K9" s="76"/>
      <c r="L9" s="76"/>
      <c r="M9" s="76"/>
      <c r="N9" s="76"/>
      <c r="O9" s="76"/>
      <c r="P9" s="76"/>
      <c r="Q9" s="76"/>
    </row>
    <row r="10" spans="1:553" s="79" customFormat="1" x14ac:dyDescent="0.25">
      <c r="A10" s="78" t="s">
        <v>898</v>
      </c>
      <c r="B10" s="78" t="s">
        <v>899</v>
      </c>
      <c r="C10" s="78" t="s">
        <v>81</v>
      </c>
      <c r="D10" s="76"/>
      <c r="E10" s="76"/>
      <c r="F10" s="76"/>
      <c r="G10" s="76"/>
      <c r="H10" s="76"/>
      <c r="I10" s="76"/>
      <c r="J10" s="76"/>
      <c r="K10" s="76"/>
      <c r="L10" s="76"/>
      <c r="M10" s="76"/>
      <c r="N10" s="76"/>
      <c r="O10" s="76"/>
      <c r="P10" s="76"/>
      <c r="Q10" s="76"/>
    </row>
    <row r="11" spans="1:553" s="79" customFormat="1" x14ac:dyDescent="0.25">
      <c r="A11" s="78" t="s">
        <v>51</v>
      </c>
      <c r="B11" s="78" t="s">
        <v>900</v>
      </c>
      <c r="C11" s="78" t="s">
        <v>81</v>
      </c>
      <c r="D11" s="76"/>
      <c r="E11" s="76"/>
      <c r="F11" s="76"/>
      <c r="G11" s="76"/>
      <c r="H11" s="76"/>
      <c r="I11" s="76"/>
      <c r="J11" s="76"/>
      <c r="K11" s="76"/>
      <c r="L11" s="76"/>
      <c r="M11" s="76"/>
      <c r="N11" s="76"/>
      <c r="O11" s="76"/>
      <c r="P11" s="76"/>
      <c r="Q11" s="76"/>
    </row>
    <row r="12" spans="1:553" s="79" customFormat="1" x14ac:dyDescent="0.25">
      <c r="A12" s="78" t="s">
        <v>901</v>
      </c>
      <c r="B12" s="78" t="s">
        <v>902</v>
      </c>
      <c r="C12" s="78" t="s">
        <v>81</v>
      </c>
      <c r="D12" s="76"/>
      <c r="E12" s="76"/>
      <c r="F12" s="76"/>
      <c r="G12" s="76"/>
      <c r="H12" s="76"/>
      <c r="I12" s="76"/>
      <c r="J12" s="76"/>
      <c r="K12" s="76"/>
      <c r="L12" s="76"/>
      <c r="M12" s="76"/>
      <c r="N12" s="76"/>
      <c r="O12" s="76"/>
      <c r="P12" s="76"/>
      <c r="Q12" s="76"/>
    </row>
    <row r="13" spans="1:553" s="79" customFormat="1" x14ac:dyDescent="0.25">
      <c r="A13" s="78" t="s">
        <v>903</v>
      </c>
      <c r="B13" s="78" t="s">
        <v>904</v>
      </c>
      <c r="C13" s="78" t="s">
        <v>81</v>
      </c>
      <c r="D13" s="76"/>
      <c r="E13" s="76"/>
      <c r="F13" s="76"/>
      <c r="G13" s="76"/>
      <c r="H13" s="76"/>
      <c r="I13" s="76"/>
      <c r="J13" s="76"/>
      <c r="K13" s="76"/>
      <c r="L13" s="76"/>
      <c r="M13" s="76"/>
      <c r="N13" s="76"/>
      <c r="O13" s="76"/>
      <c r="P13" s="76"/>
      <c r="Q13" s="76"/>
    </row>
    <row r="14" spans="1:553" s="79" customFormat="1" x14ac:dyDescent="0.25">
      <c r="A14" s="78" t="s">
        <v>905</v>
      </c>
      <c r="B14" s="78" t="s">
        <v>906</v>
      </c>
      <c r="C14" s="78" t="s">
        <v>81</v>
      </c>
      <c r="D14" s="76"/>
      <c r="E14" s="76"/>
      <c r="F14" s="76"/>
      <c r="G14" s="76"/>
      <c r="H14" s="76"/>
      <c r="I14" s="76"/>
      <c r="J14" s="76"/>
      <c r="K14" s="76"/>
      <c r="L14" s="76"/>
      <c r="M14" s="76"/>
      <c r="N14" s="76"/>
      <c r="O14" s="76"/>
      <c r="P14" s="76"/>
      <c r="Q14" s="76"/>
    </row>
    <row r="15" spans="1:553" s="79" customFormat="1" x14ac:dyDescent="0.25">
      <c r="A15" s="78" t="s">
        <v>907</v>
      </c>
      <c r="B15" s="78" t="s">
        <v>908</v>
      </c>
      <c r="C15" s="78" t="s">
        <v>81</v>
      </c>
      <c r="D15" s="76"/>
      <c r="E15" s="76"/>
      <c r="F15" s="76"/>
      <c r="G15" s="76"/>
      <c r="H15" s="76"/>
      <c r="I15" s="76"/>
      <c r="J15" s="76"/>
      <c r="K15" s="76"/>
      <c r="L15" s="76"/>
      <c r="M15" s="76"/>
      <c r="N15" s="76"/>
      <c r="O15" s="76"/>
      <c r="P15" s="76"/>
      <c r="Q15" s="76"/>
    </row>
    <row r="16" spans="1:553" s="79" customFormat="1" x14ac:dyDescent="0.25">
      <c r="A16" s="78" t="s">
        <v>909</v>
      </c>
      <c r="B16" s="78" t="s">
        <v>910</v>
      </c>
      <c r="C16" s="78" t="s">
        <v>81</v>
      </c>
      <c r="D16" s="76"/>
      <c r="E16" s="76"/>
      <c r="F16" s="76"/>
      <c r="G16" s="76"/>
      <c r="H16" s="76"/>
      <c r="I16" s="76"/>
      <c r="J16" s="76"/>
      <c r="K16" s="76"/>
      <c r="L16" s="76"/>
      <c r="M16" s="76"/>
      <c r="N16" s="76"/>
      <c r="O16" s="76"/>
      <c r="P16" s="76"/>
      <c r="Q16" s="76"/>
    </row>
    <row r="17" spans="1:3" s="76" customFormat="1" ht="25" x14ac:dyDescent="0.35">
      <c r="A17" s="78" t="s">
        <v>79</v>
      </c>
      <c r="B17" s="78" t="s">
        <v>80</v>
      </c>
      <c r="C17" s="78" t="s">
        <v>938</v>
      </c>
    </row>
    <row r="18" spans="1:3" s="76" customFormat="1" ht="25" x14ac:dyDescent="0.35">
      <c r="A18" s="78" t="s">
        <v>43</v>
      </c>
      <c r="B18" s="78" t="s">
        <v>82</v>
      </c>
      <c r="C18" s="78" t="s">
        <v>938</v>
      </c>
    </row>
    <row r="19" spans="1:3" s="76" customFormat="1" ht="25" x14ac:dyDescent="0.35">
      <c r="A19" s="78" t="s">
        <v>83</v>
      </c>
      <c r="B19" s="78" t="s">
        <v>84</v>
      </c>
      <c r="C19" s="78" t="s">
        <v>938</v>
      </c>
    </row>
    <row r="20" spans="1:3" s="76" customFormat="1" ht="25" x14ac:dyDescent="0.35">
      <c r="A20" s="78" t="s">
        <v>44</v>
      </c>
      <c r="B20" s="78" t="s">
        <v>85</v>
      </c>
      <c r="C20" s="78" t="s">
        <v>938</v>
      </c>
    </row>
    <row r="21" spans="1:3" s="76" customFormat="1" ht="25" x14ac:dyDescent="0.35">
      <c r="A21" s="78" t="s">
        <v>86</v>
      </c>
      <c r="B21" s="78" t="s">
        <v>87</v>
      </c>
      <c r="C21" s="78" t="s">
        <v>938</v>
      </c>
    </row>
    <row r="22" spans="1:3" s="76" customFormat="1" ht="25" x14ac:dyDescent="0.35">
      <c r="A22" s="78" t="s">
        <v>46</v>
      </c>
      <c r="B22" s="78" t="s">
        <v>88</v>
      </c>
      <c r="C22" s="78" t="s">
        <v>938</v>
      </c>
    </row>
    <row r="23" spans="1:3" s="76" customFormat="1" ht="25" x14ac:dyDescent="0.35">
      <c r="A23" s="78" t="s">
        <v>89</v>
      </c>
      <c r="B23" s="78" t="s">
        <v>90</v>
      </c>
      <c r="C23" s="78" t="s">
        <v>938</v>
      </c>
    </row>
    <row r="24" spans="1:3" s="76" customFormat="1" ht="25" x14ac:dyDescent="0.35">
      <c r="A24" s="78" t="s">
        <v>41</v>
      </c>
      <c r="B24" s="78" t="s">
        <v>91</v>
      </c>
      <c r="C24" s="78" t="s">
        <v>938</v>
      </c>
    </row>
    <row r="25" spans="1:3" s="76" customFormat="1" ht="25" x14ac:dyDescent="0.35">
      <c r="A25" s="78" t="s">
        <v>42</v>
      </c>
      <c r="B25" s="78" t="s">
        <v>92</v>
      </c>
      <c r="C25" s="78" t="s">
        <v>938</v>
      </c>
    </row>
    <row r="26" spans="1:3" s="76" customFormat="1" ht="25" x14ac:dyDescent="0.35">
      <c r="A26" s="78" t="s">
        <v>42</v>
      </c>
      <c r="B26" s="78" t="s">
        <v>93</v>
      </c>
      <c r="C26" s="78" t="s">
        <v>938</v>
      </c>
    </row>
    <row r="27" spans="1:3" s="76" customFormat="1" ht="25" x14ac:dyDescent="0.35">
      <c r="A27" s="78" t="s">
        <v>94</v>
      </c>
      <c r="B27" s="78" t="s">
        <v>95</v>
      </c>
      <c r="C27" s="78" t="s">
        <v>938</v>
      </c>
    </row>
    <row r="28" spans="1:3" s="76" customFormat="1" ht="25" x14ac:dyDescent="0.35">
      <c r="A28" s="78" t="s">
        <v>96</v>
      </c>
      <c r="B28" s="78" t="s">
        <v>97</v>
      </c>
      <c r="C28" s="78" t="s">
        <v>938</v>
      </c>
    </row>
    <row r="29" spans="1:3" s="76" customFormat="1" x14ac:dyDescent="0.35">
      <c r="A29" s="78" t="s">
        <v>36</v>
      </c>
      <c r="B29" s="78" t="s">
        <v>98</v>
      </c>
      <c r="C29" s="78" t="s">
        <v>939</v>
      </c>
    </row>
    <row r="30" spans="1:3" s="76" customFormat="1" ht="25" x14ac:dyDescent="0.35">
      <c r="A30" s="78" t="s">
        <v>99</v>
      </c>
      <c r="B30" s="78" t="s">
        <v>100</v>
      </c>
      <c r="C30" s="78" t="s">
        <v>938</v>
      </c>
    </row>
    <row r="31" spans="1:3" s="76" customFormat="1" ht="25" x14ac:dyDescent="0.35">
      <c r="A31" s="78" t="s">
        <v>101</v>
      </c>
      <c r="B31" s="78" t="s">
        <v>102</v>
      </c>
      <c r="C31" s="78" t="s">
        <v>940</v>
      </c>
    </row>
    <row r="32" spans="1:3" s="76" customFormat="1" ht="25" x14ac:dyDescent="0.35">
      <c r="A32" s="78" t="s">
        <v>31</v>
      </c>
      <c r="B32" s="78" t="s">
        <v>30</v>
      </c>
      <c r="C32" s="78" t="s">
        <v>938</v>
      </c>
    </row>
    <row r="33" spans="1:17" s="76" customFormat="1" ht="25" x14ac:dyDescent="0.35">
      <c r="A33" s="78" t="s">
        <v>103</v>
      </c>
      <c r="B33" s="78" t="s">
        <v>104</v>
      </c>
      <c r="C33" s="78" t="s">
        <v>938</v>
      </c>
    </row>
    <row r="34" spans="1:17" s="76" customFormat="1" ht="25" x14ac:dyDescent="0.35">
      <c r="A34" s="78" t="s">
        <v>105</v>
      </c>
      <c r="B34" s="78" t="s">
        <v>106</v>
      </c>
      <c r="C34" s="78" t="s">
        <v>938</v>
      </c>
    </row>
    <row r="35" spans="1:17" s="76" customFormat="1" ht="25" x14ac:dyDescent="0.35">
      <c r="A35" s="78" t="s">
        <v>105</v>
      </c>
      <c r="B35" s="78" t="s">
        <v>107</v>
      </c>
      <c r="C35" s="78" t="s">
        <v>938</v>
      </c>
    </row>
    <row r="36" spans="1:17" s="76" customFormat="1" x14ac:dyDescent="0.35">
      <c r="A36" s="78" t="s">
        <v>60</v>
      </c>
      <c r="B36" s="78" t="s">
        <v>108</v>
      </c>
      <c r="C36" s="78" t="s">
        <v>941</v>
      </c>
    </row>
    <row r="37" spans="1:17" s="79" customFormat="1" x14ac:dyDescent="0.25">
      <c r="A37" s="78" t="s">
        <v>254</v>
      </c>
      <c r="B37" s="78" t="s">
        <v>911</v>
      </c>
      <c r="C37" s="78" t="s">
        <v>81</v>
      </c>
      <c r="D37" s="76"/>
      <c r="E37" s="76"/>
      <c r="F37" s="76"/>
      <c r="G37" s="76"/>
      <c r="H37" s="76"/>
      <c r="I37" s="76"/>
      <c r="J37" s="76"/>
      <c r="K37" s="76"/>
      <c r="L37" s="76"/>
      <c r="M37" s="76"/>
      <c r="N37" s="76"/>
      <c r="O37" s="76"/>
      <c r="P37" s="76"/>
      <c r="Q37" s="76"/>
    </row>
    <row r="38" spans="1:17" s="79" customFormat="1" x14ac:dyDescent="0.25">
      <c r="A38" s="78" t="s">
        <v>912</v>
      </c>
      <c r="B38" s="78" t="s">
        <v>913</v>
      </c>
      <c r="C38" s="78" t="s">
        <v>81</v>
      </c>
      <c r="D38" s="76"/>
      <c r="E38" s="76"/>
      <c r="F38" s="76"/>
      <c r="G38" s="76"/>
      <c r="H38" s="76"/>
      <c r="I38" s="76"/>
      <c r="J38" s="76"/>
      <c r="K38" s="76"/>
      <c r="L38" s="76"/>
      <c r="M38" s="76"/>
      <c r="N38" s="76"/>
      <c r="O38" s="76"/>
      <c r="P38" s="76"/>
      <c r="Q38" s="76"/>
    </row>
    <row r="39" spans="1:17" s="80" customFormat="1" x14ac:dyDescent="0.3">
      <c r="A39" s="78" t="s">
        <v>914</v>
      </c>
      <c r="B39" s="78" t="s">
        <v>915</v>
      </c>
      <c r="C39" s="78" t="s">
        <v>81</v>
      </c>
      <c r="D39" s="76"/>
      <c r="E39" s="76"/>
      <c r="F39" s="76"/>
      <c r="G39" s="76"/>
      <c r="H39" s="76"/>
      <c r="I39" s="76"/>
      <c r="J39" s="76"/>
      <c r="K39" s="76"/>
      <c r="L39" s="76"/>
      <c r="M39" s="76"/>
      <c r="N39" s="76"/>
      <c r="O39" s="76"/>
      <c r="P39" s="76"/>
      <c r="Q39" s="76"/>
    </row>
    <row r="40" spans="1:17" s="79" customFormat="1" x14ac:dyDescent="0.25">
      <c r="A40" s="78" t="s">
        <v>916</v>
      </c>
      <c r="B40" s="78" t="s">
        <v>917</v>
      </c>
      <c r="C40" s="78" t="s">
        <v>81</v>
      </c>
      <c r="D40" s="76"/>
      <c r="E40" s="76"/>
      <c r="F40" s="76"/>
      <c r="G40" s="76"/>
      <c r="H40" s="76"/>
      <c r="I40" s="76"/>
      <c r="J40" s="76"/>
      <c r="K40" s="76"/>
      <c r="L40" s="76"/>
      <c r="M40" s="76"/>
      <c r="N40" s="76"/>
      <c r="O40" s="76"/>
      <c r="P40" s="76"/>
      <c r="Q40" s="76"/>
    </row>
    <row r="41" spans="1:17" s="80" customFormat="1" x14ac:dyDescent="0.3">
      <c r="A41" s="78" t="s">
        <v>918</v>
      </c>
      <c r="B41" s="78" t="s">
        <v>919</v>
      </c>
      <c r="C41" s="78" t="s">
        <v>81</v>
      </c>
      <c r="D41" s="76"/>
      <c r="E41" s="76"/>
      <c r="F41" s="76"/>
      <c r="G41" s="76"/>
      <c r="H41" s="76"/>
      <c r="I41" s="76"/>
      <c r="J41" s="76"/>
      <c r="K41" s="76"/>
      <c r="L41" s="76"/>
      <c r="M41" s="76"/>
      <c r="N41" s="76"/>
      <c r="O41" s="76"/>
      <c r="P41" s="76"/>
      <c r="Q41" s="76"/>
    </row>
    <row r="42" spans="1:17" s="80" customFormat="1" x14ac:dyDescent="0.3">
      <c r="A42" s="78" t="s">
        <v>942</v>
      </c>
      <c r="B42" s="78" t="s">
        <v>920</v>
      </c>
      <c r="C42" s="78" t="s">
        <v>81</v>
      </c>
      <c r="D42" s="76"/>
      <c r="E42" s="76"/>
      <c r="F42" s="76"/>
      <c r="G42" s="76"/>
      <c r="H42" s="76"/>
      <c r="I42" s="76"/>
      <c r="J42" s="76"/>
      <c r="K42" s="76"/>
      <c r="L42" s="76"/>
      <c r="M42" s="76"/>
      <c r="N42" s="76"/>
      <c r="O42" s="76"/>
      <c r="P42" s="76"/>
      <c r="Q42" s="76"/>
    </row>
    <row r="43" spans="1:17" s="80" customFormat="1" x14ac:dyDescent="0.3">
      <c r="A43" s="78" t="s">
        <v>921</v>
      </c>
      <c r="B43" s="78" t="s">
        <v>922</v>
      </c>
      <c r="C43" s="78" t="s">
        <v>81</v>
      </c>
      <c r="D43" s="76"/>
      <c r="E43" s="76"/>
      <c r="F43" s="76"/>
      <c r="G43" s="76"/>
      <c r="H43" s="76"/>
      <c r="I43" s="76"/>
      <c r="J43" s="76"/>
      <c r="K43" s="76"/>
      <c r="L43" s="76"/>
      <c r="M43" s="76"/>
      <c r="N43" s="76"/>
      <c r="O43" s="76"/>
      <c r="P43" s="76"/>
      <c r="Q43" s="76"/>
    </row>
    <row r="44" spans="1:17" s="79" customFormat="1" x14ac:dyDescent="0.25">
      <c r="A44" s="78" t="s">
        <v>923</v>
      </c>
      <c r="B44" s="78" t="s">
        <v>924</v>
      </c>
      <c r="C44" s="78" t="s">
        <v>81</v>
      </c>
      <c r="D44" s="76"/>
      <c r="E44" s="76"/>
      <c r="F44" s="76"/>
      <c r="G44" s="76"/>
      <c r="H44" s="76"/>
      <c r="I44" s="76"/>
      <c r="J44" s="76"/>
      <c r="K44" s="76"/>
      <c r="L44" s="76"/>
      <c r="M44" s="76"/>
      <c r="N44" s="76"/>
      <c r="O44" s="76"/>
      <c r="P44" s="76"/>
      <c r="Q44" s="76"/>
    </row>
    <row r="45" spans="1:17" s="80" customFormat="1" x14ac:dyDescent="0.3">
      <c r="A45" s="78" t="s">
        <v>925</v>
      </c>
      <c r="B45" s="78" t="s">
        <v>926</v>
      </c>
      <c r="C45" s="78" t="s">
        <v>81</v>
      </c>
      <c r="D45" s="76"/>
      <c r="E45" s="76"/>
      <c r="F45" s="76"/>
      <c r="G45" s="76"/>
      <c r="H45" s="76"/>
      <c r="I45" s="76"/>
      <c r="J45" s="76"/>
      <c r="K45" s="76"/>
      <c r="L45" s="76"/>
      <c r="M45" s="76"/>
      <c r="N45" s="76"/>
      <c r="O45" s="76"/>
      <c r="P45" s="76"/>
      <c r="Q45" s="76"/>
    </row>
    <row r="46" spans="1:17" s="76" customFormat="1" x14ac:dyDescent="0.35">
      <c r="A46" s="78" t="s">
        <v>110</v>
      </c>
      <c r="B46" s="78" t="s">
        <v>927</v>
      </c>
      <c r="C46" s="78" t="s">
        <v>111</v>
      </c>
    </row>
    <row r="47" spans="1:17" s="76" customFormat="1" x14ac:dyDescent="0.35">
      <c r="A47" s="78" t="s">
        <v>114</v>
      </c>
      <c r="B47" s="78" t="s">
        <v>115</v>
      </c>
      <c r="C47" s="78" t="s">
        <v>943</v>
      </c>
    </row>
    <row r="48" spans="1:17" s="76" customFormat="1" x14ac:dyDescent="0.35">
      <c r="A48" s="78" t="s">
        <v>112</v>
      </c>
      <c r="B48" s="78" t="s">
        <v>113</v>
      </c>
      <c r="C48" s="78" t="s">
        <v>943</v>
      </c>
    </row>
    <row r="49" spans="1:3" s="76" customFormat="1" x14ac:dyDescent="0.35">
      <c r="A49" s="78" t="s">
        <v>944</v>
      </c>
      <c r="B49" s="78" t="s">
        <v>116</v>
      </c>
      <c r="C49" s="78" t="s">
        <v>943</v>
      </c>
    </row>
    <row r="50" spans="1:3" s="76" customFormat="1" x14ac:dyDescent="0.35">
      <c r="A50" s="78" t="s">
        <v>117</v>
      </c>
      <c r="B50" s="78" t="s">
        <v>118</v>
      </c>
      <c r="C50" s="78" t="s">
        <v>943</v>
      </c>
    </row>
    <row r="51" spans="1:3" s="76" customFormat="1" x14ac:dyDescent="0.35">
      <c r="A51" s="78" t="s">
        <v>119</v>
      </c>
      <c r="B51" s="78" t="s">
        <v>120</v>
      </c>
      <c r="C51" s="78" t="s">
        <v>943</v>
      </c>
    </row>
    <row r="52" spans="1:3" s="76" customFormat="1" x14ac:dyDescent="0.35">
      <c r="A52" s="78" t="s">
        <v>121</v>
      </c>
      <c r="B52" s="78" t="s">
        <v>122</v>
      </c>
      <c r="C52" s="78" t="s">
        <v>945</v>
      </c>
    </row>
    <row r="53" spans="1:3" s="76" customFormat="1" x14ac:dyDescent="0.35">
      <c r="A53" s="78" t="s">
        <v>123</v>
      </c>
      <c r="B53" s="78" t="s">
        <v>124</v>
      </c>
      <c r="C53" s="78" t="s">
        <v>945</v>
      </c>
    </row>
    <row r="54" spans="1:3" s="76" customFormat="1" x14ac:dyDescent="0.35">
      <c r="A54" s="78" t="s">
        <v>125</v>
      </c>
      <c r="B54" s="78" t="s">
        <v>126</v>
      </c>
      <c r="C54" s="78" t="s">
        <v>945</v>
      </c>
    </row>
    <row r="55" spans="1:3" s="76" customFormat="1" x14ac:dyDescent="0.35">
      <c r="A55" s="78" t="s">
        <v>127</v>
      </c>
      <c r="B55" s="78" t="s">
        <v>126</v>
      </c>
      <c r="C55" s="78" t="s">
        <v>945</v>
      </c>
    </row>
    <row r="56" spans="1:3" s="76" customFormat="1" x14ac:dyDescent="0.35">
      <c r="A56" s="78" t="s">
        <v>128</v>
      </c>
      <c r="B56" s="78" t="s">
        <v>129</v>
      </c>
      <c r="C56" s="78" t="s">
        <v>945</v>
      </c>
    </row>
    <row r="57" spans="1:3" s="76" customFormat="1" x14ac:dyDescent="0.35">
      <c r="A57" s="78" t="s">
        <v>130</v>
      </c>
      <c r="B57" s="78" t="s">
        <v>131</v>
      </c>
      <c r="C57" s="78" t="s">
        <v>945</v>
      </c>
    </row>
    <row r="58" spans="1:3" s="76" customFormat="1" x14ac:dyDescent="0.35">
      <c r="A58" s="78" t="s">
        <v>132</v>
      </c>
      <c r="B58" s="78" t="s">
        <v>133</v>
      </c>
      <c r="C58" s="78" t="s">
        <v>945</v>
      </c>
    </row>
    <row r="59" spans="1:3" s="76" customFormat="1" x14ac:dyDescent="0.35">
      <c r="A59" s="78" t="s">
        <v>134</v>
      </c>
      <c r="B59" s="78" t="s">
        <v>135</v>
      </c>
      <c r="C59" s="78" t="s">
        <v>945</v>
      </c>
    </row>
    <row r="60" spans="1:3" s="76" customFormat="1" x14ac:dyDescent="0.35">
      <c r="A60" s="78" t="s">
        <v>136</v>
      </c>
      <c r="B60" s="78" t="s">
        <v>137</v>
      </c>
      <c r="C60" s="78" t="s">
        <v>945</v>
      </c>
    </row>
    <row r="61" spans="1:3" s="76" customFormat="1" x14ac:dyDescent="0.35">
      <c r="A61" s="78" t="s">
        <v>138</v>
      </c>
      <c r="B61" s="78" t="s">
        <v>139</v>
      </c>
      <c r="C61" s="78" t="s">
        <v>945</v>
      </c>
    </row>
    <row r="62" spans="1:3" s="76" customFormat="1" x14ac:dyDescent="0.35">
      <c r="A62" s="78" t="s">
        <v>140</v>
      </c>
      <c r="B62" s="78" t="s">
        <v>141</v>
      </c>
      <c r="C62" s="78" t="s">
        <v>945</v>
      </c>
    </row>
    <row r="63" spans="1:3" s="76" customFormat="1" x14ac:dyDescent="0.35">
      <c r="A63" s="78" t="s">
        <v>142</v>
      </c>
      <c r="B63" s="78" t="s">
        <v>143</v>
      </c>
      <c r="C63" s="78" t="s">
        <v>945</v>
      </c>
    </row>
    <row r="64" spans="1:3" s="76" customFormat="1" x14ac:dyDescent="0.35">
      <c r="A64" s="78" t="s">
        <v>144</v>
      </c>
      <c r="B64" s="78" t="s">
        <v>145</v>
      </c>
      <c r="C64" s="78" t="s">
        <v>945</v>
      </c>
    </row>
    <row r="65" spans="1:3" s="76" customFormat="1" x14ac:dyDescent="0.35">
      <c r="A65" s="78" t="s">
        <v>146</v>
      </c>
      <c r="B65" s="78" t="s">
        <v>147</v>
      </c>
      <c r="C65" s="78" t="s">
        <v>945</v>
      </c>
    </row>
    <row r="66" spans="1:3" s="76" customFormat="1" x14ac:dyDescent="0.35">
      <c r="A66" s="78" t="s">
        <v>148</v>
      </c>
      <c r="B66" s="78" t="s">
        <v>149</v>
      </c>
      <c r="C66" s="78" t="s">
        <v>945</v>
      </c>
    </row>
    <row r="67" spans="1:3" s="76" customFormat="1" x14ac:dyDescent="0.35">
      <c r="A67" s="78" t="s">
        <v>150</v>
      </c>
      <c r="B67" s="78" t="s">
        <v>151</v>
      </c>
      <c r="C67" s="78" t="s">
        <v>945</v>
      </c>
    </row>
    <row r="68" spans="1:3" s="76" customFormat="1" ht="25" x14ac:dyDescent="0.35">
      <c r="A68" s="78" t="s">
        <v>152</v>
      </c>
      <c r="B68" s="78" t="s">
        <v>153</v>
      </c>
      <c r="C68" s="78" t="s">
        <v>946</v>
      </c>
    </row>
    <row r="69" spans="1:3" s="76" customFormat="1" x14ac:dyDescent="0.35">
      <c r="A69" s="78" t="s">
        <v>154</v>
      </c>
      <c r="B69" s="78" t="s">
        <v>155</v>
      </c>
      <c r="C69" s="78" t="s">
        <v>945</v>
      </c>
    </row>
    <row r="70" spans="1:3" s="76" customFormat="1" x14ac:dyDescent="0.35">
      <c r="A70" s="78" t="s">
        <v>156</v>
      </c>
      <c r="B70" s="78" t="s">
        <v>157</v>
      </c>
      <c r="C70" s="78" t="s">
        <v>945</v>
      </c>
    </row>
    <row r="71" spans="1:3" s="76" customFormat="1" x14ac:dyDescent="0.35">
      <c r="A71" s="78" t="s">
        <v>158</v>
      </c>
      <c r="B71" s="78" t="s">
        <v>159</v>
      </c>
      <c r="C71" s="78" t="s">
        <v>945</v>
      </c>
    </row>
    <row r="72" spans="1:3" s="76" customFormat="1" x14ac:dyDescent="0.35">
      <c r="A72" s="78" t="s">
        <v>160</v>
      </c>
      <c r="B72" s="78" t="s">
        <v>161</v>
      </c>
      <c r="C72" s="78" t="s">
        <v>945</v>
      </c>
    </row>
    <row r="73" spans="1:3" s="76" customFormat="1" x14ac:dyDescent="0.35">
      <c r="A73" s="78" t="s">
        <v>162</v>
      </c>
      <c r="B73" s="78" t="s">
        <v>163</v>
      </c>
      <c r="C73" s="78" t="s">
        <v>945</v>
      </c>
    </row>
    <row r="74" spans="1:3" s="76" customFormat="1" x14ac:dyDescent="0.35">
      <c r="A74" s="78" t="s">
        <v>164</v>
      </c>
      <c r="B74" s="78" t="s">
        <v>165</v>
      </c>
      <c r="C74" s="78" t="s">
        <v>945</v>
      </c>
    </row>
    <row r="75" spans="1:3" s="76" customFormat="1" x14ac:dyDescent="0.35">
      <c r="A75" s="78" t="s">
        <v>166</v>
      </c>
      <c r="B75" s="78" t="s">
        <v>167</v>
      </c>
      <c r="C75" s="78" t="s">
        <v>945</v>
      </c>
    </row>
    <row r="76" spans="1:3" s="76" customFormat="1" x14ac:dyDescent="0.35">
      <c r="A76" s="78" t="s">
        <v>168</v>
      </c>
      <c r="B76" s="78" t="s">
        <v>169</v>
      </c>
      <c r="C76" s="78" t="s">
        <v>945</v>
      </c>
    </row>
    <row r="77" spans="1:3" s="76" customFormat="1" x14ac:dyDescent="0.35">
      <c r="A77" s="78" t="s">
        <v>170</v>
      </c>
      <c r="B77" s="78" t="s">
        <v>171</v>
      </c>
      <c r="C77" s="78" t="s">
        <v>945</v>
      </c>
    </row>
    <row r="78" spans="1:3" s="76" customFormat="1" x14ac:dyDescent="0.35">
      <c r="A78" s="78" t="s">
        <v>172</v>
      </c>
      <c r="B78" s="78" t="s">
        <v>173</v>
      </c>
      <c r="C78" s="78" t="s">
        <v>945</v>
      </c>
    </row>
    <row r="79" spans="1:3" s="76" customFormat="1" x14ac:dyDescent="0.35">
      <c r="A79" s="78" t="s">
        <v>174</v>
      </c>
      <c r="B79" s="78" t="s">
        <v>175</v>
      </c>
      <c r="C79" s="78" t="s">
        <v>945</v>
      </c>
    </row>
    <row r="80" spans="1:3" s="76" customFormat="1" x14ac:dyDescent="0.35">
      <c r="A80" s="78" t="s">
        <v>176</v>
      </c>
      <c r="B80" s="78" t="s">
        <v>177</v>
      </c>
      <c r="C80" s="78" t="s">
        <v>945</v>
      </c>
    </row>
    <row r="81" spans="1:3" s="76" customFormat="1" x14ac:dyDescent="0.35">
      <c r="A81" s="78" t="s">
        <v>178</v>
      </c>
      <c r="B81" s="78" t="s">
        <v>179</v>
      </c>
      <c r="C81" s="78" t="s">
        <v>945</v>
      </c>
    </row>
    <row r="82" spans="1:3" s="76" customFormat="1" x14ac:dyDescent="0.35">
      <c r="A82" s="78" t="s">
        <v>180</v>
      </c>
      <c r="B82" s="78" t="s">
        <v>181</v>
      </c>
      <c r="C82" s="78" t="s">
        <v>945</v>
      </c>
    </row>
    <row r="83" spans="1:3" s="76" customFormat="1" x14ac:dyDescent="0.35">
      <c r="A83" s="78" t="s">
        <v>182</v>
      </c>
      <c r="B83" s="78" t="s">
        <v>183</v>
      </c>
      <c r="C83" s="78" t="s">
        <v>945</v>
      </c>
    </row>
    <row r="84" spans="1:3" s="76" customFormat="1" x14ac:dyDescent="0.35">
      <c r="A84" s="78" t="s">
        <v>184</v>
      </c>
      <c r="B84" s="78" t="s">
        <v>185</v>
      </c>
      <c r="C84" s="78" t="s">
        <v>945</v>
      </c>
    </row>
    <row r="85" spans="1:3" s="76" customFormat="1" x14ac:dyDescent="0.35">
      <c r="A85" s="78" t="s">
        <v>186</v>
      </c>
      <c r="B85" s="78" t="s">
        <v>187</v>
      </c>
      <c r="C85" s="78" t="s">
        <v>945</v>
      </c>
    </row>
    <row r="86" spans="1:3" s="76" customFormat="1" x14ac:dyDescent="0.35">
      <c r="A86" s="78" t="s">
        <v>188</v>
      </c>
      <c r="B86" s="78" t="s">
        <v>189</v>
      </c>
      <c r="C86" s="78" t="s">
        <v>945</v>
      </c>
    </row>
    <row r="87" spans="1:3" s="76" customFormat="1" x14ac:dyDescent="0.35">
      <c r="A87" s="78" t="s">
        <v>190</v>
      </c>
      <c r="B87" s="78" t="s">
        <v>191</v>
      </c>
      <c r="C87" s="78" t="s">
        <v>945</v>
      </c>
    </row>
    <row r="88" spans="1:3" s="76" customFormat="1" x14ac:dyDescent="0.35">
      <c r="A88" s="78" t="s">
        <v>192</v>
      </c>
      <c r="B88" s="78" t="s">
        <v>193</v>
      </c>
      <c r="C88" s="78" t="s">
        <v>945</v>
      </c>
    </row>
    <row r="89" spans="1:3" s="76" customFormat="1" x14ac:dyDescent="0.35">
      <c r="A89" s="78" t="s">
        <v>194</v>
      </c>
      <c r="B89" s="78" t="s">
        <v>195</v>
      </c>
      <c r="C89" s="78" t="s">
        <v>945</v>
      </c>
    </row>
    <row r="90" spans="1:3" s="76" customFormat="1" x14ac:dyDescent="0.35">
      <c r="A90" s="78" t="s">
        <v>196</v>
      </c>
      <c r="B90" s="78" t="s">
        <v>197</v>
      </c>
      <c r="C90" s="78" t="s">
        <v>945</v>
      </c>
    </row>
    <row r="91" spans="1:3" s="76" customFormat="1" x14ac:dyDescent="0.35">
      <c r="A91" s="78" t="s">
        <v>196</v>
      </c>
      <c r="B91" s="78" t="s">
        <v>198</v>
      </c>
      <c r="C91" s="78" t="s">
        <v>945</v>
      </c>
    </row>
    <row r="92" spans="1:3" s="76" customFormat="1" x14ac:dyDescent="0.35">
      <c r="A92" s="78" t="s">
        <v>199</v>
      </c>
      <c r="B92" s="78" t="s">
        <v>200</v>
      </c>
      <c r="C92" s="78" t="s">
        <v>945</v>
      </c>
    </row>
    <row r="93" spans="1:3" s="76" customFormat="1" x14ac:dyDescent="0.35">
      <c r="A93" s="78" t="s">
        <v>201</v>
      </c>
      <c r="B93" s="78" t="s">
        <v>202</v>
      </c>
      <c r="C93" s="78" t="s">
        <v>945</v>
      </c>
    </row>
    <row r="94" spans="1:3" s="76" customFormat="1" x14ac:dyDescent="0.35">
      <c r="A94" s="78" t="s">
        <v>203</v>
      </c>
      <c r="B94" s="78" t="s">
        <v>204</v>
      </c>
      <c r="C94" s="78" t="s">
        <v>945</v>
      </c>
    </row>
    <row r="95" spans="1:3" s="76" customFormat="1" x14ac:dyDescent="0.35">
      <c r="A95" s="78" t="s">
        <v>205</v>
      </c>
      <c r="B95" s="78" t="s">
        <v>206</v>
      </c>
      <c r="C95" s="78" t="s">
        <v>945</v>
      </c>
    </row>
    <row r="96" spans="1:3" s="76" customFormat="1" x14ac:dyDescent="0.35">
      <c r="A96" s="78" t="s">
        <v>207</v>
      </c>
      <c r="B96" s="78" t="s">
        <v>208</v>
      </c>
      <c r="C96" s="78" t="s">
        <v>945</v>
      </c>
    </row>
    <row r="97" spans="1:3" s="76" customFormat="1" x14ac:dyDescent="0.35">
      <c r="A97" s="78" t="s">
        <v>209</v>
      </c>
      <c r="B97" s="78" t="s">
        <v>210</v>
      </c>
      <c r="C97" s="78" t="s">
        <v>945</v>
      </c>
    </row>
    <row r="98" spans="1:3" s="76" customFormat="1" x14ac:dyDescent="0.35">
      <c r="A98" s="78" t="s">
        <v>211</v>
      </c>
      <c r="B98" s="78" t="s">
        <v>212</v>
      </c>
      <c r="C98" s="78" t="s">
        <v>945</v>
      </c>
    </row>
    <row r="99" spans="1:3" s="76" customFormat="1" x14ac:dyDescent="0.35">
      <c r="A99" s="78" t="s">
        <v>213</v>
      </c>
      <c r="B99" s="78" t="s">
        <v>214</v>
      </c>
      <c r="C99" s="78" t="s">
        <v>945</v>
      </c>
    </row>
    <row r="100" spans="1:3" s="76" customFormat="1" x14ac:dyDescent="0.35">
      <c r="A100" s="78" t="s">
        <v>215</v>
      </c>
      <c r="B100" s="78" t="s">
        <v>216</v>
      </c>
      <c r="C100" s="78" t="s">
        <v>945</v>
      </c>
    </row>
    <row r="101" spans="1:3" s="76" customFormat="1" x14ac:dyDescent="0.35">
      <c r="A101" s="78" t="s">
        <v>217</v>
      </c>
      <c r="B101" s="78" t="s">
        <v>218</v>
      </c>
      <c r="C101" s="78" t="s">
        <v>945</v>
      </c>
    </row>
    <row r="102" spans="1:3" s="76" customFormat="1" x14ac:dyDescent="0.35">
      <c r="A102" s="78" t="s">
        <v>219</v>
      </c>
      <c r="B102" s="78" t="s">
        <v>220</v>
      </c>
      <c r="C102" s="78" t="s">
        <v>945</v>
      </c>
    </row>
    <row r="103" spans="1:3" s="76" customFormat="1" x14ac:dyDescent="0.35">
      <c r="A103" s="78" t="s">
        <v>221</v>
      </c>
      <c r="B103" s="78" t="s">
        <v>222</v>
      </c>
      <c r="C103" s="78" t="s">
        <v>945</v>
      </c>
    </row>
    <row r="104" spans="1:3" s="76" customFormat="1" x14ac:dyDescent="0.35">
      <c r="A104" s="78" t="s">
        <v>223</v>
      </c>
      <c r="B104" s="78" t="s">
        <v>224</v>
      </c>
      <c r="C104" s="78" t="s">
        <v>945</v>
      </c>
    </row>
    <row r="105" spans="1:3" s="76" customFormat="1" x14ac:dyDescent="0.35">
      <c r="A105" s="78" t="s">
        <v>225</v>
      </c>
      <c r="B105" s="78" t="s">
        <v>226</v>
      </c>
      <c r="C105" s="78" t="s">
        <v>945</v>
      </c>
    </row>
    <row r="106" spans="1:3" s="76" customFormat="1" x14ac:dyDescent="0.35">
      <c r="A106" s="78" t="s">
        <v>227</v>
      </c>
      <c r="B106" s="78" t="s">
        <v>228</v>
      </c>
      <c r="C106" s="78" t="s">
        <v>945</v>
      </c>
    </row>
    <row r="107" spans="1:3" s="76" customFormat="1" ht="25" x14ac:dyDescent="0.35">
      <c r="A107" s="78" t="s">
        <v>25</v>
      </c>
      <c r="B107" s="78" t="s">
        <v>947</v>
      </c>
      <c r="C107" s="78" t="s">
        <v>945</v>
      </c>
    </row>
    <row r="108" spans="1:3" s="76" customFormat="1" ht="25" x14ac:dyDescent="0.35">
      <c r="A108" s="78" t="s">
        <v>25</v>
      </c>
      <c r="B108" s="78" t="s">
        <v>928</v>
      </c>
      <c r="C108" s="78" t="s">
        <v>945</v>
      </c>
    </row>
    <row r="109" spans="1:3" s="76" customFormat="1" ht="25" x14ac:dyDescent="0.35">
      <c r="A109" s="78" t="s">
        <v>25</v>
      </c>
      <c r="B109" s="78" t="s">
        <v>929</v>
      </c>
      <c r="C109" s="78" t="s">
        <v>945</v>
      </c>
    </row>
    <row r="110" spans="1:3" s="76" customFormat="1" ht="25" x14ac:dyDescent="0.35">
      <c r="A110" s="78" t="s">
        <v>25</v>
      </c>
      <c r="B110" s="78" t="s">
        <v>930</v>
      </c>
      <c r="C110" s="78" t="s">
        <v>945</v>
      </c>
    </row>
    <row r="111" spans="1:3" s="76" customFormat="1" ht="25" x14ac:dyDescent="0.35">
      <c r="A111" s="78" t="s">
        <v>25</v>
      </c>
      <c r="B111" s="78" t="s">
        <v>931</v>
      </c>
      <c r="C111" s="78" t="s">
        <v>945</v>
      </c>
    </row>
    <row r="112" spans="1:3" s="76" customFormat="1" ht="25" x14ac:dyDescent="0.35">
      <c r="A112" s="78" t="s">
        <v>25</v>
      </c>
      <c r="B112" s="78" t="s">
        <v>932</v>
      </c>
      <c r="C112" s="78" t="s">
        <v>945</v>
      </c>
    </row>
    <row r="113" spans="1:3" s="76" customFormat="1" x14ac:dyDescent="0.35">
      <c r="A113" s="78" t="s">
        <v>25</v>
      </c>
      <c r="B113" s="78" t="s">
        <v>229</v>
      </c>
      <c r="C113" s="78" t="s">
        <v>945</v>
      </c>
    </row>
    <row r="114" spans="1:3" s="76" customFormat="1" x14ac:dyDescent="0.35">
      <c r="A114" s="78" t="s">
        <v>230</v>
      </c>
      <c r="B114" s="78" t="s">
        <v>231</v>
      </c>
      <c r="C114" s="78" t="s">
        <v>945</v>
      </c>
    </row>
    <row r="115" spans="1:3" s="76" customFormat="1" x14ac:dyDescent="0.35">
      <c r="A115" s="78" t="s">
        <v>232</v>
      </c>
      <c r="B115" s="78" t="s">
        <v>233</v>
      </c>
      <c r="C115" s="78" t="s">
        <v>945</v>
      </c>
    </row>
    <row r="116" spans="1:3" s="76" customFormat="1" x14ac:dyDescent="0.35">
      <c r="A116" s="78" t="s">
        <v>234</v>
      </c>
      <c r="B116" s="78" t="s">
        <v>235</v>
      </c>
      <c r="C116" s="78" t="s">
        <v>945</v>
      </c>
    </row>
    <row r="117" spans="1:3" s="76" customFormat="1" x14ac:dyDescent="0.35">
      <c r="A117" s="78" t="s">
        <v>25</v>
      </c>
      <c r="B117" s="78" t="s">
        <v>236</v>
      </c>
      <c r="C117" s="78" t="s">
        <v>945</v>
      </c>
    </row>
    <row r="118" spans="1:3" s="76" customFormat="1" ht="25" x14ac:dyDescent="0.35">
      <c r="A118" s="78" t="s">
        <v>237</v>
      </c>
      <c r="B118" s="78" t="s">
        <v>238</v>
      </c>
      <c r="C118" s="78" t="s">
        <v>948</v>
      </c>
    </row>
    <row r="119" spans="1:3" s="76" customFormat="1" ht="25" x14ac:dyDescent="0.35">
      <c r="A119" s="78" t="s">
        <v>239</v>
      </c>
      <c r="B119" s="78" t="s">
        <v>240</v>
      </c>
      <c r="C119" s="78" t="s">
        <v>948</v>
      </c>
    </row>
    <row r="120" spans="1:3" s="76" customFormat="1" x14ac:dyDescent="0.35">
      <c r="A120" s="78" t="s">
        <v>241</v>
      </c>
      <c r="B120" s="78" t="s">
        <v>242</v>
      </c>
      <c r="C120" s="78" t="s">
        <v>949</v>
      </c>
    </row>
    <row r="121" spans="1:3" s="76" customFormat="1" x14ac:dyDescent="0.35">
      <c r="A121" s="78" t="s">
        <v>243</v>
      </c>
      <c r="B121" s="78" t="s">
        <v>244</v>
      </c>
      <c r="C121" s="78" t="s">
        <v>245</v>
      </c>
    </row>
    <row r="122" spans="1:3" s="76" customFormat="1" ht="25" x14ac:dyDescent="0.35">
      <c r="A122" s="78" t="s">
        <v>25</v>
      </c>
      <c r="B122" s="78" t="s">
        <v>109</v>
      </c>
      <c r="C122" s="78" t="s">
        <v>950</v>
      </c>
    </row>
    <row r="123" spans="1:3" s="76" customFormat="1" ht="25" x14ac:dyDescent="0.35">
      <c r="A123" s="78" t="s">
        <v>246</v>
      </c>
      <c r="B123" s="78" t="s">
        <v>247</v>
      </c>
      <c r="C123" s="78" t="s">
        <v>951</v>
      </c>
    </row>
    <row r="124" spans="1:3" s="76" customFormat="1" ht="25" x14ac:dyDescent="0.35">
      <c r="A124" s="78" t="s">
        <v>248</v>
      </c>
      <c r="B124" s="78" t="s">
        <v>249</v>
      </c>
      <c r="C124" s="78" t="s">
        <v>951</v>
      </c>
    </row>
    <row r="125" spans="1:3" s="76" customFormat="1" ht="25" x14ac:dyDescent="0.35">
      <c r="A125" s="78" t="s">
        <v>250</v>
      </c>
      <c r="B125" s="78" t="s">
        <v>251</v>
      </c>
      <c r="C125" s="78" t="s">
        <v>951</v>
      </c>
    </row>
    <row r="126" spans="1:3" s="76" customFormat="1" ht="25" x14ac:dyDescent="0.35">
      <c r="A126" s="78" t="s">
        <v>252</v>
      </c>
      <c r="B126" s="78" t="s">
        <v>253</v>
      </c>
      <c r="C126" s="78" t="s">
        <v>951</v>
      </c>
    </row>
    <row r="127" spans="1:3" s="76" customFormat="1" ht="25" x14ac:dyDescent="0.35">
      <c r="A127" s="78" t="s">
        <v>254</v>
      </c>
      <c r="B127" s="78" t="s">
        <v>255</v>
      </c>
      <c r="C127" s="78" t="s">
        <v>951</v>
      </c>
    </row>
    <row r="128" spans="1:3" s="76" customFormat="1" ht="25" x14ac:dyDescent="0.35">
      <c r="A128" s="78" t="s">
        <v>256</v>
      </c>
      <c r="B128" s="78" t="s">
        <v>257</v>
      </c>
      <c r="C128" s="78" t="s">
        <v>951</v>
      </c>
    </row>
    <row r="129" spans="1:3" s="76" customFormat="1" ht="25" x14ac:dyDescent="0.35">
      <c r="A129" s="78" t="s">
        <v>258</v>
      </c>
      <c r="B129" s="78" t="s">
        <v>259</v>
      </c>
      <c r="C129" s="78" t="s">
        <v>951</v>
      </c>
    </row>
    <row r="130" spans="1:3" s="76" customFormat="1" ht="25" x14ac:dyDescent="0.35">
      <c r="A130" s="78" t="s">
        <v>25</v>
      </c>
      <c r="B130" s="78" t="s">
        <v>260</v>
      </c>
      <c r="C130" s="78" t="s">
        <v>951</v>
      </c>
    </row>
    <row r="131" spans="1:3" s="76" customFormat="1" x14ac:dyDescent="0.35">
      <c r="A131" s="78" t="s">
        <v>261</v>
      </c>
      <c r="B131" s="78" t="s">
        <v>262</v>
      </c>
      <c r="C131" s="78" t="s">
        <v>263</v>
      </c>
    </row>
    <row r="132" spans="1:3" s="76" customFormat="1" x14ac:dyDescent="0.35">
      <c r="A132" s="78" t="s">
        <v>264</v>
      </c>
      <c r="B132" s="78" t="s">
        <v>265</v>
      </c>
      <c r="C132" s="78" t="s">
        <v>263</v>
      </c>
    </row>
    <row r="133" spans="1:3" s="76" customFormat="1" x14ac:dyDescent="0.35">
      <c r="A133" s="78" t="s">
        <v>40</v>
      </c>
      <c r="B133" s="78" t="s">
        <v>39</v>
      </c>
      <c r="C133" s="78" t="s">
        <v>263</v>
      </c>
    </row>
    <row r="134" spans="1:3" s="76" customFormat="1" x14ac:dyDescent="0.35">
      <c r="A134" s="78" t="s">
        <v>35</v>
      </c>
      <c r="B134" s="78" t="s">
        <v>266</v>
      </c>
      <c r="C134" s="78" t="s">
        <v>263</v>
      </c>
    </row>
    <row r="135" spans="1:3" s="76" customFormat="1" x14ac:dyDescent="0.35">
      <c r="A135" s="78" t="s">
        <v>38</v>
      </c>
      <c r="B135" s="78" t="s">
        <v>37</v>
      </c>
      <c r="C135" s="78" t="s">
        <v>952</v>
      </c>
    </row>
    <row r="136" spans="1:3" s="76" customFormat="1" x14ac:dyDescent="0.35">
      <c r="A136" s="78" t="s">
        <v>25</v>
      </c>
      <c r="B136" s="78" t="s">
        <v>267</v>
      </c>
      <c r="C136" s="78" t="s">
        <v>263</v>
      </c>
    </row>
    <row r="137" spans="1:3" s="76" customFormat="1" x14ac:dyDescent="0.35">
      <c r="A137" s="78" t="s">
        <v>268</v>
      </c>
      <c r="B137" s="78" t="s">
        <v>269</v>
      </c>
      <c r="C137" s="78" t="s">
        <v>270</v>
      </c>
    </row>
    <row r="138" spans="1:3" s="76" customFormat="1" x14ac:dyDescent="0.35">
      <c r="A138" s="78" t="s">
        <v>271</v>
      </c>
      <c r="B138" s="78" t="s">
        <v>272</v>
      </c>
      <c r="C138" s="78" t="s">
        <v>270</v>
      </c>
    </row>
    <row r="139" spans="1:3" s="76" customFormat="1" x14ac:dyDescent="0.35">
      <c r="A139" s="78" t="s">
        <v>273</v>
      </c>
      <c r="B139" s="78" t="s">
        <v>274</v>
      </c>
      <c r="C139" s="78" t="s">
        <v>270</v>
      </c>
    </row>
    <row r="140" spans="1:3" s="76" customFormat="1" x14ac:dyDescent="0.35">
      <c r="A140" s="78" t="s">
        <v>275</v>
      </c>
      <c r="B140" s="78" t="s">
        <v>276</v>
      </c>
      <c r="C140" s="78" t="s">
        <v>270</v>
      </c>
    </row>
    <row r="141" spans="1:3" s="76" customFormat="1" x14ac:dyDescent="0.35">
      <c r="A141" s="78" t="s">
        <v>277</v>
      </c>
      <c r="B141" s="78" t="s">
        <v>278</v>
      </c>
      <c r="C141" s="78" t="s">
        <v>270</v>
      </c>
    </row>
    <row r="142" spans="1:3" s="76" customFormat="1" x14ac:dyDescent="0.35">
      <c r="A142" s="78" t="s">
        <v>279</v>
      </c>
      <c r="B142" s="78" t="s">
        <v>280</v>
      </c>
      <c r="C142" s="78" t="s">
        <v>270</v>
      </c>
    </row>
    <row r="143" spans="1:3" s="76" customFormat="1" x14ac:dyDescent="0.35">
      <c r="A143" s="78" t="s">
        <v>281</v>
      </c>
      <c r="B143" s="78" t="s">
        <v>282</v>
      </c>
      <c r="C143" s="78" t="s">
        <v>270</v>
      </c>
    </row>
    <row r="144" spans="1:3" s="76" customFormat="1" x14ac:dyDescent="0.35">
      <c r="A144" s="78" t="s">
        <v>283</v>
      </c>
      <c r="B144" s="78" t="s">
        <v>284</v>
      </c>
      <c r="C144" s="78" t="s">
        <v>270</v>
      </c>
    </row>
    <row r="145" spans="1:3" s="76" customFormat="1" x14ac:dyDescent="0.35">
      <c r="A145" s="78" t="s">
        <v>285</v>
      </c>
      <c r="B145" s="78" t="s">
        <v>286</v>
      </c>
      <c r="C145" s="78" t="s">
        <v>270</v>
      </c>
    </row>
    <row r="146" spans="1:3" s="76" customFormat="1" x14ac:dyDescent="0.35">
      <c r="A146" s="78" t="s">
        <v>287</v>
      </c>
      <c r="B146" s="78" t="s">
        <v>288</v>
      </c>
      <c r="C146" s="78" t="s">
        <v>270</v>
      </c>
    </row>
    <row r="147" spans="1:3" s="76" customFormat="1" x14ac:dyDescent="0.35">
      <c r="A147" s="78" t="s">
        <v>289</v>
      </c>
      <c r="B147" s="78" t="s">
        <v>290</v>
      </c>
      <c r="C147" s="78" t="s">
        <v>270</v>
      </c>
    </row>
    <row r="148" spans="1:3" s="76" customFormat="1" x14ac:dyDescent="0.35">
      <c r="A148" s="78" t="s">
        <v>291</v>
      </c>
      <c r="B148" s="78" t="s">
        <v>292</v>
      </c>
      <c r="C148" s="78" t="s">
        <v>270</v>
      </c>
    </row>
    <row r="149" spans="1:3" s="76" customFormat="1" x14ac:dyDescent="0.35">
      <c r="A149" s="78" t="s">
        <v>293</v>
      </c>
      <c r="B149" s="78" t="s">
        <v>294</v>
      </c>
      <c r="C149" s="78" t="s">
        <v>270</v>
      </c>
    </row>
    <row r="150" spans="1:3" s="76" customFormat="1" x14ac:dyDescent="0.35">
      <c r="A150" s="78" t="s">
        <v>295</v>
      </c>
      <c r="B150" s="78" t="s">
        <v>296</v>
      </c>
      <c r="C150" s="78" t="s">
        <v>270</v>
      </c>
    </row>
    <row r="151" spans="1:3" s="76" customFormat="1" x14ac:dyDescent="0.35">
      <c r="A151" s="78" t="s">
        <v>297</v>
      </c>
      <c r="B151" s="78" t="s">
        <v>298</v>
      </c>
      <c r="C151" s="78" t="s">
        <v>270</v>
      </c>
    </row>
    <row r="152" spans="1:3" s="76" customFormat="1" x14ac:dyDescent="0.35">
      <c r="A152" s="78" t="s">
        <v>299</v>
      </c>
      <c r="B152" s="78" t="s">
        <v>300</v>
      </c>
      <c r="C152" s="78" t="s">
        <v>270</v>
      </c>
    </row>
    <row r="153" spans="1:3" s="76" customFormat="1" x14ac:dyDescent="0.35">
      <c r="A153" s="78" t="s">
        <v>301</v>
      </c>
      <c r="B153" s="78" t="s">
        <v>302</v>
      </c>
      <c r="C153" s="78" t="s">
        <v>270</v>
      </c>
    </row>
    <row r="154" spans="1:3" s="76" customFormat="1" x14ac:dyDescent="0.35">
      <c r="A154" s="78" t="s">
        <v>303</v>
      </c>
      <c r="B154" s="78" t="s">
        <v>304</v>
      </c>
      <c r="C154" s="78" t="s">
        <v>270</v>
      </c>
    </row>
    <row r="155" spans="1:3" s="76" customFormat="1" x14ac:dyDescent="0.35">
      <c r="A155" s="78" t="s">
        <v>305</v>
      </c>
      <c r="B155" s="78" t="s">
        <v>306</v>
      </c>
      <c r="C155" s="78" t="s">
        <v>270</v>
      </c>
    </row>
    <row r="156" spans="1:3" s="76" customFormat="1" x14ac:dyDescent="0.35">
      <c r="A156" s="78" t="s">
        <v>307</v>
      </c>
      <c r="B156" s="78" t="s">
        <v>308</v>
      </c>
      <c r="C156" s="78" t="s">
        <v>270</v>
      </c>
    </row>
    <row r="157" spans="1:3" s="76" customFormat="1" x14ac:dyDescent="0.35">
      <c r="A157" s="78" t="s">
        <v>309</v>
      </c>
      <c r="B157" s="78" t="s">
        <v>310</v>
      </c>
      <c r="C157" s="78" t="s">
        <v>270</v>
      </c>
    </row>
    <row r="158" spans="1:3" s="76" customFormat="1" x14ac:dyDescent="0.35">
      <c r="A158" s="78" t="s">
        <v>311</v>
      </c>
      <c r="B158" s="78" t="s">
        <v>312</v>
      </c>
      <c r="C158" s="78" t="s">
        <v>270</v>
      </c>
    </row>
    <row r="159" spans="1:3" s="76" customFormat="1" x14ac:dyDescent="0.35">
      <c r="A159" s="78" t="s">
        <v>313</v>
      </c>
      <c r="B159" s="78" t="s">
        <v>314</v>
      </c>
      <c r="C159" s="78" t="s">
        <v>270</v>
      </c>
    </row>
    <row r="160" spans="1:3" s="76" customFormat="1" x14ac:dyDescent="0.35">
      <c r="A160" s="78" t="s">
        <v>315</v>
      </c>
      <c r="B160" s="78" t="s">
        <v>316</v>
      </c>
      <c r="C160" s="78" t="s">
        <v>270</v>
      </c>
    </row>
    <row r="161" spans="1:3" s="76" customFormat="1" x14ac:dyDescent="0.35">
      <c r="A161" s="78" t="s">
        <v>317</v>
      </c>
      <c r="B161" s="78" t="s">
        <v>318</v>
      </c>
      <c r="C161" s="78" t="s">
        <v>270</v>
      </c>
    </row>
    <row r="162" spans="1:3" s="76" customFormat="1" x14ac:dyDescent="0.35">
      <c r="A162" s="78" t="s">
        <v>319</v>
      </c>
      <c r="B162" s="78" t="s">
        <v>320</v>
      </c>
      <c r="C162" s="78" t="s">
        <v>953</v>
      </c>
    </row>
    <row r="163" spans="1:3" s="76" customFormat="1" x14ac:dyDescent="0.35">
      <c r="A163" s="78" t="s">
        <v>322</v>
      </c>
      <c r="B163" s="78" t="s">
        <v>323</v>
      </c>
      <c r="C163" s="78" t="s">
        <v>953</v>
      </c>
    </row>
    <row r="164" spans="1:3" s="76" customFormat="1" x14ac:dyDescent="0.35">
      <c r="A164" s="78" t="s">
        <v>324</v>
      </c>
      <c r="B164" s="78" t="s">
        <v>325</v>
      </c>
      <c r="C164" s="78" t="s">
        <v>953</v>
      </c>
    </row>
    <row r="165" spans="1:3" s="76" customFormat="1" x14ac:dyDescent="0.35">
      <c r="A165" s="78" t="s">
        <v>326</v>
      </c>
      <c r="B165" s="78" t="s">
        <v>327</v>
      </c>
      <c r="C165" s="78" t="s">
        <v>953</v>
      </c>
    </row>
    <row r="166" spans="1:3" s="76" customFormat="1" x14ac:dyDescent="0.35">
      <c r="A166" s="78" t="s">
        <v>328</v>
      </c>
      <c r="B166" s="78" t="s">
        <v>329</v>
      </c>
      <c r="C166" s="78" t="s">
        <v>953</v>
      </c>
    </row>
    <row r="167" spans="1:3" s="76" customFormat="1" x14ac:dyDescent="0.35">
      <c r="A167" s="78" t="s">
        <v>330</v>
      </c>
      <c r="B167" s="78" t="s">
        <v>331</v>
      </c>
      <c r="C167" s="78" t="s">
        <v>953</v>
      </c>
    </row>
    <row r="168" spans="1:3" s="76" customFormat="1" x14ac:dyDescent="0.35">
      <c r="A168" s="78" t="s">
        <v>332</v>
      </c>
      <c r="B168" s="78" t="s">
        <v>333</v>
      </c>
      <c r="C168" s="78" t="s">
        <v>953</v>
      </c>
    </row>
    <row r="169" spans="1:3" s="76" customFormat="1" x14ac:dyDescent="0.35">
      <c r="A169" s="78" t="s">
        <v>334</v>
      </c>
      <c r="B169" s="78" t="s">
        <v>335</v>
      </c>
      <c r="C169" s="78" t="s">
        <v>953</v>
      </c>
    </row>
    <row r="170" spans="1:3" s="76" customFormat="1" x14ac:dyDescent="0.35">
      <c r="A170" s="78" t="s">
        <v>336</v>
      </c>
      <c r="B170" s="78" t="s">
        <v>337</v>
      </c>
      <c r="C170" s="78" t="s">
        <v>953</v>
      </c>
    </row>
    <row r="171" spans="1:3" s="76" customFormat="1" x14ac:dyDescent="0.35">
      <c r="A171" s="78" t="s">
        <v>338</v>
      </c>
      <c r="B171" s="78" t="s">
        <v>339</v>
      </c>
      <c r="C171" s="78" t="s">
        <v>953</v>
      </c>
    </row>
    <row r="172" spans="1:3" s="76" customFormat="1" x14ac:dyDescent="0.35">
      <c r="A172" s="78" t="s">
        <v>340</v>
      </c>
      <c r="B172" s="78" t="s">
        <v>341</v>
      </c>
      <c r="C172" s="78" t="s">
        <v>953</v>
      </c>
    </row>
    <row r="173" spans="1:3" s="76" customFormat="1" x14ac:dyDescent="0.35">
      <c r="A173" s="78" t="s">
        <v>342</v>
      </c>
      <c r="B173" s="78" t="s">
        <v>325</v>
      </c>
      <c r="C173" s="78" t="s">
        <v>953</v>
      </c>
    </row>
    <row r="174" spans="1:3" s="76" customFormat="1" x14ac:dyDescent="0.35">
      <c r="A174" s="78" t="s">
        <v>343</v>
      </c>
      <c r="B174" s="78" t="s">
        <v>344</v>
      </c>
      <c r="C174" s="78" t="s">
        <v>954</v>
      </c>
    </row>
    <row r="175" spans="1:3" s="76" customFormat="1" x14ac:dyDescent="0.35">
      <c r="A175" s="78" t="s">
        <v>345</v>
      </c>
      <c r="B175" s="78" t="s">
        <v>346</v>
      </c>
      <c r="C175" s="78" t="s">
        <v>953</v>
      </c>
    </row>
    <row r="176" spans="1:3" s="76" customFormat="1" x14ac:dyDescent="0.35">
      <c r="A176" s="78" t="s">
        <v>347</v>
      </c>
      <c r="B176" s="78" t="s">
        <v>348</v>
      </c>
      <c r="C176" s="78" t="s">
        <v>953</v>
      </c>
    </row>
    <row r="177" spans="1:3" s="76" customFormat="1" x14ac:dyDescent="0.35">
      <c r="A177" s="78" t="s">
        <v>349</v>
      </c>
      <c r="B177" s="78" t="s">
        <v>350</v>
      </c>
      <c r="C177" s="78" t="s">
        <v>953</v>
      </c>
    </row>
    <row r="178" spans="1:3" s="76" customFormat="1" x14ac:dyDescent="0.35">
      <c r="A178" s="78" t="s">
        <v>351</v>
      </c>
      <c r="B178" s="78" t="s">
        <v>352</v>
      </c>
      <c r="C178" s="78" t="s">
        <v>953</v>
      </c>
    </row>
    <row r="179" spans="1:3" s="76" customFormat="1" x14ac:dyDescent="0.35">
      <c r="A179" s="78" t="s">
        <v>353</v>
      </c>
      <c r="B179" s="78" t="s">
        <v>354</v>
      </c>
      <c r="C179" s="78" t="s">
        <v>953</v>
      </c>
    </row>
    <row r="180" spans="1:3" s="76" customFormat="1" x14ac:dyDescent="0.35">
      <c r="A180" s="78" t="s">
        <v>355</v>
      </c>
      <c r="B180" s="78" t="s">
        <v>356</v>
      </c>
      <c r="C180" s="78" t="s">
        <v>953</v>
      </c>
    </row>
    <row r="181" spans="1:3" s="76" customFormat="1" x14ac:dyDescent="0.35">
      <c r="A181" s="78" t="s">
        <v>357</v>
      </c>
      <c r="B181" s="78" t="s">
        <v>358</v>
      </c>
      <c r="C181" s="78" t="s">
        <v>953</v>
      </c>
    </row>
    <row r="182" spans="1:3" s="76" customFormat="1" x14ac:dyDescent="0.35">
      <c r="A182" s="78" t="s">
        <v>359</v>
      </c>
      <c r="B182" s="78" t="s">
        <v>360</v>
      </c>
      <c r="C182" s="78" t="s">
        <v>953</v>
      </c>
    </row>
    <row r="183" spans="1:3" s="76" customFormat="1" x14ac:dyDescent="0.35">
      <c r="A183" s="78" t="s">
        <v>361</v>
      </c>
      <c r="B183" s="78" t="s">
        <v>362</v>
      </c>
      <c r="C183" s="78" t="s">
        <v>953</v>
      </c>
    </row>
    <row r="184" spans="1:3" s="76" customFormat="1" x14ac:dyDescent="0.35">
      <c r="A184" s="78" t="s">
        <v>363</v>
      </c>
      <c r="B184" s="78" t="s">
        <v>364</v>
      </c>
      <c r="C184" s="78" t="s">
        <v>953</v>
      </c>
    </row>
    <row r="185" spans="1:3" s="76" customFormat="1" x14ac:dyDescent="0.35">
      <c r="A185" s="78" t="s">
        <v>365</v>
      </c>
      <c r="B185" s="78" t="s">
        <v>366</v>
      </c>
      <c r="C185" s="78" t="s">
        <v>953</v>
      </c>
    </row>
    <row r="186" spans="1:3" s="76" customFormat="1" x14ac:dyDescent="0.35">
      <c r="A186" s="78" t="s">
        <v>367</v>
      </c>
      <c r="B186" s="78" t="s">
        <v>368</v>
      </c>
      <c r="C186" s="78" t="s">
        <v>953</v>
      </c>
    </row>
    <row r="187" spans="1:3" s="76" customFormat="1" x14ac:dyDescent="0.35">
      <c r="A187" s="78" t="s">
        <v>369</v>
      </c>
      <c r="B187" s="78" t="s">
        <v>370</v>
      </c>
      <c r="C187" s="78" t="s">
        <v>954</v>
      </c>
    </row>
    <row r="188" spans="1:3" s="76" customFormat="1" x14ac:dyDescent="0.35">
      <c r="A188" s="78" t="s">
        <v>371</v>
      </c>
      <c r="B188" s="78" t="s">
        <v>372</v>
      </c>
      <c r="C188" s="78" t="s">
        <v>953</v>
      </c>
    </row>
    <row r="189" spans="1:3" s="76" customFormat="1" x14ac:dyDescent="0.35">
      <c r="A189" s="78" t="s">
        <v>373</v>
      </c>
      <c r="B189" s="78" t="s">
        <v>323</v>
      </c>
      <c r="C189" s="78" t="s">
        <v>953</v>
      </c>
    </row>
    <row r="190" spans="1:3" s="76" customFormat="1" x14ac:dyDescent="0.35">
      <c r="A190" s="78" t="s">
        <v>374</v>
      </c>
      <c r="B190" s="78" t="s">
        <v>375</v>
      </c>
      <c r="C190" s="78" t="s">
        <v>953</v>
      </c>
    </row>
    <row r="191" spans="1:3" s="76" customFormat="1" x14ac:dyDescent="0.35">
      <c r="A191" s="78" t="s">
        <v>376</v>
      </c>
      <c r="B191" s="78" t="s">
        <v>377</v>
      </c>
      <c r="C191" s="78" t="s">
        <v>953</v>
      </c>
    </row>
    <row r="192" spans="1:3" s="76" customFormat="1" x14ac:dyDescent="0.35">
      <c r="A192" s="78" t="s">
        <v>378</v>
      </c>
      <c r="B192" s="78" t="s">
        <v>379</v>
      </c>
      <c r="C192" s="78" t="s">
        <v>953</v>
      </c>
    </row>
    <row r="193" spans="1:3" s="76" customFormat="1" x14ac:dyDescent="0.35">
      <c r="A193" s="78" t="s">
        <v>380</v>
      </c>
      <c r="B193" s="78" t="s">
        <v>381</v>
      </c>
      <c r="C193" s="78" t="s">
        <v>953</v>
      </c>
    </row>
    <row r="194" spans="1:3" s="76" customFormat="1" x14ac:dyDescent="0.35">
      <c r="A194" s="78" t="s">
        <v>382</v>
      </c>
      <c r="B194" s="78" t="s">
        <v>383</v>
      </c>
      <c r="C194" s="78" t="s">
        <v>321</v>
      </c>
    </row>
    <row r="195" spans="1:3" s="76" customFormat="1" x14ac:dyDescent="0.35">
      <c r="A195" s="78" t="s">
        <v>384</v>
      </c>
      <c r="B195" s="78" t="s">
        <v>385</v>
      </c>
      <c r="C195" s="78" t="s">
        <v>953</v>
      </c>
    </row>
    <row r="196" spans="1:3" s="76" customFormat="1" x14ac:dyDescent="0.35">
      <c r="A196" s="78" t="s">
        <v>386</v>
      </c>
      <c r="B196" s="78" t="s">
        <v>387</v>
      </c>
      <c r="C196" s="78" t="s">
        <v>953</v>
      </c>
    </row>
    <row r="197" spans="1:3" s="76" customFormat="1" x14ac:dyDescent="0.35">
      <c r="A197" s="78" t="s">
        <v>388</v>
      </c>
      <c r="B197" s="78" t="s">
        <v>389</v>
      </c>
      <c r="C197" s="78" t="s">
        <v>955</v>
      </c>
    </row>
    <row r="198" spans="1:3" s="76" customFormat="1" x14ac:dyDescent="0.35">
      <c r="A198" s="78" t="s">
        <v>390</v>
      </c>
      <c r="B198" s="78" t="s">
        <v>391</v>
      </c>
      <c r="C198" s="78" t="s">
        <v>953</v>
      </c>
    </row>
    <row r="199" spans="1:3" s="76" customFormat="1" x14ac:dyDescent="0.35">
      <c r="A199" s="78" t="s">
        <v>392</v>
      </c>
      <c r="B199" s="78" t="s">
        <v>393</v>
      </c>
      <c r="C199" s="78" t="s">
        <v>321</v>
      </c>
    </row>
    <row r="200" spans="1:3" s="76" customFormat="1" x14ac:dyDescent="0.35">
      <c r="A200" s="78" t="s">
        <v>394</v>
      </c>
      <c r="B200" s="78" t="s">
        <v>395</v>
      </c>
      <c r="C200" s="78" t="s">
        <v>953</v>
      </c>
    </row>
    <row r="201" spans="1:3" s="76" customFormat="1" x14ac:dyDescent="0.35">
      <c r="A201" s="78" t="s">
        <v>396</v>
      </c>
      <c r="B201" s="78" t="s">
        <v>397</v>
      </c>
      <c r="C201" s="78" t="s">
        <v>953</v>
      </c>
    </row>
    <row r="202" spans="1:3" s="76" customFormat="1" x14ac:dyDescent="0.35">
      <c r="A202" s="78" t="s">
        <v>398</v>
      </c>
      <c r="B202" s="78" t="s">
        <v>399</v>
      </c>
      <c r="C202" s="78" t="s">
        <v>953</v>
      </c>
    </row>
    <row r="203" spans="1:3" s="76" customFormat="1" x14ac:dyDescent="0.35">
      <c r="A203" s="78" t="s">
        <v>400</v>
      </c>
      <c r="B203" s="78" t="s">
        <v>401</v>
      </c>
      <c r="C203" s="78" t="s">
        <v>953</v>
      </c>
    </row>
    <row r="204" spans="1:3" s="76" customFormat="1" x14ac:dyDescent="0.35">
      <c r="A204" s="78" t="s">
        <v>402</v>
      </c>
      <c r="B204" s="78" t="s">
        <v>403</v>
      </c>
      <c r="C204" s="78" t="s">
        <v>953</v>
      </c>
    </row>
    <row r="205" spans="1:3" s="76" customFormat="1" x14ac:dyDescent="0.35">
      <c r="A205" s="78" t="s">
        <v>404</v>
      </c>
      <c r="B205" s="78" t="s">
        <v>405</v>
      </c>
      <c r="C205" s="78" t="s">
        <v>953</v>
      </c>
    </row>
    <row r="206" spans="1:3" s="76" customFormat="1" x14ac:dyDescent="0.35">
      <c r="A206" s="78" t="s">
        <v>406</v>
      </c>
      <c r="B206" s="78" t="s">
        <v>407</v>
      </c>
      <c r="C206" s="78" t="s">
        <v>953</v>
      </c>
    </row>
    <row r="207" spans="1:3" s="76" customFormat="1" x14ac:dyDescent="0.35">
      <c r="A207" s="78" t="s">
        <v>408</v>
      </c>
      <c r="B207" s="78" t="s">
        <v>409</v>
      </c>
      <c r="C207" s="78" t="s">
        <v>953</v>
      </c>
    </row>
    <row r="208" spans="1:3" s="76" customFormat="1" x14ac:dyDescent="0.35">
      <c r="A208" s="78" t="s">
        <v>410</v>
      </c>
      <c r="B208" s="78" t="s">
        <v>411</v>
      </c>
      <c r="C208" s="78" t="s">
        <v>953</v>
      </c>
    </row>
    <row r="209" spans="1:3" s="76" customFormat="1" x14ac:dyDescent="0.35">
      <c r="A209" s="78" t="s">
        <v>412</v>
      </c>
      <c r="B209" s="78" t="s">
        <v>413</v>
      </c>
      <c r="C209" s="78" t="s">
        <v>953</v>
      </c>
    </row>
    <row r="210" spans="1:3" s="76" customFormat="1" x14ac:dyDescent="0.35">
      <c r="A210" s="78" t="s">
        <v>414</v>
      </c>
      <c r="B210" s="78" t="s">
        <v>415</v>
      </c>
      <c r="C210" s="78" t="s">
        <v>953</v>
      </c>
    </row>
    <row r="211" spans="1:3" s="76" customFormat="1" x14ac:dyDescent="0.35">
      <c r="A211" s="78" t="s">
        <v>416</v>
      </c>
      <c r="B211" s="78" t="s">
        <v>417</v>
      </c>
      <c r="C211" s="78" t="s">
        <v>953</v>
      </c>
    </row>
    <row r="212" spans="1:3" s="76" customFormat="1" x14ac:dyDescent="0.35">
      <c r="A212" s="78" t="s">
        <v>418</v>
      </c>
      <c r="B212" s="78" t="s">
        <v>419</v>
      </c>
      <c r="C212" s="78" t="s">
        <v>953</v>
      </c>
    </row>
    <row r="213" spans="1:3" s="76" customFormat="1" x14ac:dyDescent="0.35">
      <c r="A213" s="78" t="s">
        <v>420</v>
      </c>
      <c r="B213" s="78" t="s">
        <v>421</v>
      </c>
      <c r="C213" s="78" t="s">
        <v>953</v>
      </c>
    </row>
    <row r="214" spans="1:3" s="76" customFormat="1" x14ac:dyDescent="0.35">
      <c r="A214" s="78" t="s">
        <v>422</v>
      </c>
      <c r="B214" s="78" t="s">
        <v>423</v>
      </c>
      <c r="C214" s="78" t="s">
        <v>953</v>
      </c>
    </row>
    <row r="215" spans="1:3" s="76" customFormat="1" x14ac:dyDescent="0.35">
      <c r="A215" s="78" t="s">
        <v>424</v>
      </c>
      <c r="B215" s="78" t="s">
        <v>425</v>
      </c>
      <c r="C215" s="78" t="s">
        <v>953</v>
      </c>
    </row>
    <row r="216" spans="1:3" s="76" customFormat="1" x14ac:dyDescent="0.35">
      <c r="A216" s="78" t="s">
        <v>426</v>
      </c>
      <c r="B216" s="78" t="s">
        <v>427</v>
      </c>
      <c r="C216" s="78" t="s">
        <v>953</v>
      </c>
    </row>
    <row r="217" spans="1:3" s="76" customFormat="1" x14ac:dyDescent="0.35">
      <c r="A217" s="78" t="s">
        <v>428</v>
      </c>
      <c r="B217" s="78" t="s">
        <v>429</v>
      </c>
      <c r="C217" s="78" t="s">
        <v>953</v>
      </c>
    </row>
    <row r="218" spans="1:3" s="76" customFormat="1" x14ac:dyDescent="0.35">
      <c r="A218" s="78" t="s">
        <v>430</v>
      </c>
      <c r="B218" s="78" t="s">
        <v>431</v>
      </c>
      <c r="C218" s="78" t="s">
        <v>953</v>
      </c>
    </row>
    <row r="219" spans="1:3" s="76" customFormat="1" x14ac:dyDescent="0.35">
      <c r="A219" s="78" t="s">
        <v>432</v>
      </c>
      <c r="B219" s="78" t="s">
        <v>433</v>
      </c>
      <c r="C219" s="78" t="s">
        <v>953</v>
      </c>
    </row>
    <row r="220" spans="1:3" s="76" customFormat="1" x14ac:dyDescent="0.35">
      <c r="A220" s="78" t="s">
        <v>434</v>
      </c>
      <c r="B220" s="78" t="s">
        <v>435</v>
      </c>
      <c r="C220" s="78" t="s">
        <v>953</v>
      </c>
    </row>
    <row r="221" spans="1:3" s="76" customFormat="1" x14ac:dyDescent="0.35">
      <c r="A221" s="78" t="s">
        <v>436</v>
      </c>
      <c r="B221" s="78" t="s">
        <v>437</v>
      </c>
      <c r="C221" s="78" t="s">
        <v>953</v>
      </c>
    </row>
    <row r="222" spans="1:3" s="76" customFormat="1" x14ac:dyDescent="0.35">
      <c r="A222" s="78" t="s">
        <v>438</v>
      </c>
      <c r="B222" s="78" t="s">
        <v>435</v>
      </c>
      <c r="C222" s="78" t="s">
        <v>953</v>
      </c>
    </row>
    <row r="223" spans="1:3" s="76" customFormat="1" x14ac:dyDescent="0.35">
      <c r="A223" s="78" t="s">
        <v>439</v>
      </c>
      <c r="B223" s="78" t="s">
        <v>440</v>
      </c>
      <c r="C223" s="78" t="s">
        <v>953</v>
      </c>
    </row>
    <row r="224" spans="1:3" s="76" customFormat="1" x14ac:dyDescent="0.35">
      <c r="A224" s="78" t="s">
        <v>441</v>
      </c>
      <c r="B224" s="78" t="s">
        <v>381</v>
      </c>
      <c r="C224" s="78" t="s">
        <v>953</v>
      </c>
    </row>
    <row r="225" spans="1:3" s="76" customFormat="1" x14ac:dyDescent="0.35">
      <c r="A225" s="78" t="s">
        <v>442</v>
      </c>
      <c r="B225" s="78" t="s">
        <v>403</v>
      </c>
      <c r="C225" s="78" t="s">
        <v>953</v>
      </c>
    </row>
    <row r="226" spans="1:3" s="76" customFormat="1" x14ac:dyDescent="0.35">
      <c r="A226" s="78" t="s">
        <v>443</v>
      </c>
      <c r="B226" s="78" t="s">
        <v>444</v>
      </c>
      <c r="C226" s="78" t="s">
        <v>953</v>
      </c>
    </row>
    <row r="227" spans="1:3" s="76" customFormat="1" x14ac:dyDescent="0.35">
      <c r="A227" s="78" t="s">
        <v>445</v>
      </c>
      <c r="B227" s="78" t="s">
        <v>446</v>
      </c>
      <c r="C227" s="78" t="s">
        <v>953</v>
      </c>
    </row>
    <row r="228" spans="1:3" s="76" customFormat="1" x14ac:dyDescent="0.35">
      <c r="A228" s="78" t="s">
        <v>447</v>
      </c>
      <c r="B228" s="78" t="s">
        <v>448</v>
      </c>
      <c r="C228" s="78" t="s">
        <v>953</v>
      </c>
    </row>
    <row r="229" spans="1:3" s="76" customFormat="1" x14ac:dyDescent="0.35">
      <c r="A229" s="78" t="s">
        <v>449</v>
      </c>
      <c r="B229" s="78" t="s">
        <v>450</v>
      </c>
      <c r="C229" s="78" t="s">
        <v>953</v>
      </c>
    </row>
    <row r="230" spans="1:3" s="76" customFormat="1" x14ac:dyDescent="0.35">
      <c r="A230" s="78" t="s">
        <v>451</v>
      </c>
      <c r="B230" s="78" t="s">
        <v>452</v>
      </c>
      <c r="C230" s="78" t="s">
        <v>953</v>
      </c>
    </row>
    <row r="231" spans="1:3" s="76" customFormat="1" x14ac:dyDescent="0.35">
      <c r="A231" s="78" t="s">
        <v>453</v>
      </c>
      <c r="B231" s="78" t="s">
        <v>454</v>
      </c>
      <c r="C231" s="78" t="s">
        <v>953</v>
      </c>
    </row>
    <row r="232" spans="1:3" s="76" customFormat="1" x14ac:dyDescent="0.35">
      <c r="A232" s="78" t="s">
        <v>455</v>
      </c>
      <c r="B232" s="78" t="s">
        <v>456</v>
      </c>
      <c r="C232" s="78" t="s">
        <v>953</v>
      </c>
    </row>
    <row r="233" spans="1:3" s="76" customFormat="1" x14ac:dyDescent="0.35">
      <c r="A233" s="78" t="s">
        <v>457</v>
      </c>
      <c r="B233" s="78" t="s">
        <v>458</v>
      </c>
      <c r="C233" s="78" t="s">
        <v>953</v>
      </c>
    </row>
    <row r="234" spans="1:3" s="76" customFormat="1" x14ac:dyDescent="0.35">
      <c r="A234" s="78" t="s">
        <v>459</v>
      </c>
      <c r="B234" s="78" t="s">
        <v>460</v>
      </c>
      <c r="C234" s="78" t="s">
        <v>953</v>
      </c>
    </row>
    <row r="235" spans="1:3" s="76" customFormat="1" x14ac:dyDescent="0.35">
      <c r="A235" s="78" t="s">
        <v>461</v>
      </c>
      <c r="B235" s="78" t="s">
        <v>462</v>
      </c>
      <c r="C235" s="78" t="s">
        <v>953</v>
      </c>
    </row>
    <row r="236" spans="1:3" s="76" customFormat="1" x14ac:dyDescent="0.35">
      <c r="A236" s="78" t="s">
        <v>463</v>
      </c>
      <c r="B236" s="78" t="s">
        <v>464</v>
      </c>
      <c r="C236" s="78" t="s">
        <v>953</v>
      </c>
    </row>
    <row r="237" spans="1:3" s="76" customFormat="1" x14ac:dyDescent="0.35">
      <c r="A237" s="78" t="s">
        <v>465</v>
      </c>
      <c r="B237" s="78" t="s">
        <v>466</v>
      </c>
      <c r="C237" s="78" t="s">
        <v>953</v>
      </c>
    </row>
    <row r="238" spans="1:3" s="76" customFormat="1" x14ac:dyDescent="0.35">
      <c r="A238" s="78" t="s">
        <v>467</v>
      </c>
      <c r="B238" s="78" t="s">
        <v>468</v>
      </c>
      <c r="C238" s="78" t="s">
        <v>953</v>
      </c>
    </row>
    <row r="239" spans="1:3" s="76" customFormat="1" x14ac:dyDescent="0.35">
      <c r="A239" s="78" t="s">
        <v>469</v>
      </c>
      <c r="B239" s="78" t="s">
        <v>470</v>
      </c>
      <c r="C239" s="78" t="s">
        <v>953</v>
      </c>
    </row>
    <row r="240" spans="1:3" s="76" customFormat="1" x14ac:dyDescent="0.35">
      <c r="A240" s="78" t="s">
        <v>471</v>
      </c>
      <c r="B240" s="78" t="s">
        <v>472</v>
      </c>
      <c r="C240" s="78" t="s">
        <v>953</v>
      </c>
    </row>
    <row r="241" spans="1:3" s="76" customFormat="1" x14ac:dyDescent="0.35">
      <c r="A241" s="78" t="s">
        <v>473</v>
      </c>
      <c r="B241" s="78" t="s">
        <v>474</v>
      </c>
      <c r="C241" s="78" t="s">
        <v>953</v>
      </c>
    </row>
    <row r="242" spans="1:3" s="76" customFormat="1" x14ac:dyDescent="0.35">
      <c r="A242" s="78" t="s">
        <v>475</v>
      </c>
      <c r="B242" s="78" t="s">
        <v>476</v>
      </c>
      <c r="C242" s="78" t="s">
        <v>953</v>
      </c>
    </row>
    <row r="243" spans="1:3" s="76" customFormat="1" x14ac:dyDescent="0.35">
      <c r="A243" s="78" t="s">
        <v>477</v>
      </c>
      <c r="B243" s="78" t="s">
        <v>478</v>
      </c>
      <c r="C243" s="78" t="s">
        <v>953</v>
      </c>
    </row>
    <row r="244" spans="1:3" s="76" customFormat="1" x14ac:dyDescent="0.35">
      <c r="A244" s="78" t="s">
        <v>479</v>
      </c>
      <c r="B244" s="78" t="s">
        <v>480</v>
      </c>
      <c r="C244" s="78" t="s">
        <v>953</v>
      </c>
    </row>
    <row r="245" spans="1:3" s="76" customFormat="1" x14ac:dyDescent="0.35">
      <c r="A245" s="78" t="s">
        <v>481</v>
      </c>
      <c r="B245" s="78" t="s">
        <v>482</v>
      </c>
      <c r="C245" s="78" t="s">
        <v>953</v>
      </c>
    </row>
    <row r="246" spans="1:3" s="76" customFormat="1" x14ac:dyDescent="0.35">
      <c r="A246" s="78" t="s">
        <v>483</v>
      </c>
      <c r="B246" s="78" t="s">
        <v>484</v>
      </c>
      <c r="C246" s="78" t="s">
        <v>953</v>
      </c>
    </row>
    <row r="247" spans="1:3" s="76" customFormat="1" x14ac:dyDescent="0.35">
      <c r="A247" s="78" t="s">
        <v>485</v>
      </c>
      <c r="B247" s="78" t="s">
        <v>486</v>
      </c>
      <c r="C247" s="78" t="s">
        <v>953</v>
      </c>
    </row>
    <row r="248" spans="1:3" s="76" customFormat="1" x14ac:dyDescent="0.35">
      <c r="A248" s="78" t="s">
        <v>487</v>
      </c>
      <c r="B248" s="78" t="s">
        <v>488</v>
      </c>
      <c r="C248" s="78" t="s">
        <v>953</v>
      </c>
    </row>
    <row r="249" spans="1:3" s="76" customFormat="1" x14ac:dyDescent="0.35">
      <c r="A249" s="78" t="s">
        <v>489</v>
      </c>
      <c r="B249" s="78" t="s">
        <v>490</v>
      </c>
      <c r="C249" s="78" t="s">
        <v>953</v>
      </c>
    </row>
    <row r="250" spans="1:3" s="76" customFormat="1" x14ac:dyDescent="0.35">
      <c r="A250" s="78" t="s">
        <v>491</v>
      </c>
      <c r="B250" s="78" t="s">
        <v>492</v>
      </c>
      <c r="C250" s="78" t="s">
        <v>953</v>
      </c>
    </row>
    <row r="251" spans="1:3" s="76" customFormat="1" x14ac:dyDescent="0.35">
      <c r="A251" s="78" t="s">
        <v>493</v>
      </c>
      <c r="B251" s="78" t="s">
        <v>494</v>
      </c>
      <c r="C251" s="78" t="s">
        <v>953</v>
      </c>
    </row>
    <row r="252" spans="1:3" s="76" customFormat="1" x14ac:dyDescent="0.35">
      <c r="A252" s="78" t="s">
        <v>495</v>
      </c>
      <c r="B252" s="78" t="s">
        <v>496</v>
      </c>
      <c r="C252" s="78" t="s">
        <v>953</v>
      </c>
    </row>
    <row r="253" spans="1:3" s="76" customFormat="1" x14ac:dyDescent="0.35">
      <c r="A253" s="78" t="s">
        <v>497</v>
      </c>
      <c r="B253" s="78" t="s">
        <v>498</v>
      </c>
      <c r="C253" s="78" t="s">
        <v>953</v>
      </c>
    </row>
    <row r="254" spans="1:3" s="76" customFormat="1" x14ac:dyDescent="0.35">
      <c r="A254" s="78" t="s">
        <v>499</v>
      </c>
      <c r="B254" s="78" t="s">
        <v>500</v>
      </c>
      <c r="C254" s="78" t="s">
        <v>953</v>
      </c>
    </row>
    <row r="255" spans="1:3" s="76" customFormat="1" x14ac:dyDescent="0.35">
      <c r="A255" s="78" t="s">
        <v>501</v>
      </c>
      <c r="B255" s="78" t="s">
        <v>502</v>
      </c>
      <c r="C255" s="78" t="s">
        <v>953</v>
      </c>
    </row>
    <row r="256" spans="1:3" s="76" customFormat="1" x14ac:dyDescent="0.35">
      <c r="A256" s="78" t="s">
        <v>503</v>
      </c>
      <c r="B256" s="78" t="s">
        <v>504</v>
      </c>
      <c r="C256" s="78" t="s">
        <v>953</v>
      </c>
    </row>
    <row r="257" spans="1:3" s="76" customFormat="1" x14ac:dyDescent="0.35">
      <c r="A257" s="78" t="s">
        <v>505</v>
      </c>
      <c r="B257" s="78" t="s">
        <v>506</v>
      </c>
      <c r="C257" s="78" t="s">
        <v>953</v>
      </c>
    </row>
    <row r="258" spans="1:3" s="76" customFormat="1" x14ac:dyDescent="0.35">
      <c r="A258" s="78" t="s">
        <v>507</v>
      </c>
      <c r="B258" s="78" t="s">
        <v>508</v>
      </c>
      <c r="C258" s="78" t="s">
        <v>953</v>
      </c>
    </row>
    <row r="259" spans="1:3" s="76" customFormat="1" x14ac:dyDescent="0.35">
      <c r="A259" s="78" t="s">
        <v>509</v>
      </c>
      <c r="B259" s="78" t="s">
        <v>510</v>
      </c>
      <c r="C259" s="78" t="s">
        <v>953</v>
      </c>
    </row>
    <row r="260" spans="1:3" s="76" customFormat="1" x14ac:dyDescent="0.35">
      <c r="A260" s="78" t="s">
        <v>511</v>
      </c>
      <c r="B260" s="78" t="s">
        <v>512</v>
      </c>
      <c r="C260" s="78" t="s">
        <v>953</v>
      </c>
    </row>
    <row r="261" spans="1:3" s="76" customFormat="1" x14ac:dyDescent="0.35">
      <c r="A261" s="78" t="s">
        <v>513</v>
      </c>
      <c r="B261" s="78" t="s">
        <v>514</v>
      </c>
      <c r="C261" s="78" t="s">
        <v>953</v>
      </c>
    </row>
    <row r="262" spans="1:3" s="76" customFormat="1" x14ac:dyDescent="0.35">
      <c r="A262" s="78" t="s">
        <v>515</v>
      </c>
      <c r="B262" s="78" t="s">
        <v>516</v>
      </c>
      <c r="C262" s="78" t="s">
        <v>953</v>
      </c>
    </row>
    <row r="263" spans="1:3" s="76" customFormat="1" x14ac:dyDescent="0.35">
      <c r="A263" s="78" t="s">
        <v>517</v>
      </c>
      <c r="B263" s="78" t="s">
        <v>933</v>
      </c>
      <c r="C263" s="78" t="s">
        <v>953</v>
      </c>
    </row>
    <row r="264" spans="1:3" s="76" customFormat="1" x14ac:dyDescent="0.35">
      <c r="A264" s="78" t="s">
        <v>518</v>
      </c>
      <c r="B264" s="78" t="s">
        <v>519</v>
      </c>
      <c r="C264" s="78" t="s">
        <v>956</v>
      </c>
    </row>
    <row r="265" spans="1:3" s="76" customFormat="1" x14ac:dyDescent="0.35">
      <c r="A265" s="78" t="s">
        <v>520</v>
      </c>
      <c r="B265" s="78" t="s">
        <v>63</v>
      </c>
      <c r="C265" s="78" t="s">
        <v>956</v>
      </c>
    </row>
    <row r="266" spans="1:3" s="76" customFormat="1" x14ac:dyDescent="0.35">
      <c r="A266" s="78" t="s">
        <v>521</v>
      </c>
      <c r="B266" s="78" t="s">
        <v>522</v>
      </c>
      <c r="C266" s="78" t="s">
        <v>957</v>
      </c>
    </row>
    <row r="267" spans="1:3" s="76" customFormat="1" x14ac:dyDescent="0.35">
      <c r="A267" s="78" t="s">
        <v>53</v>
      </c>
      <c r="B267" s="78" t="s">
        <v>523</v>
      </c>
      <c r="C267" s="78" t="s">
        <v>957</v>
      </c>
    </row>
    <row r="268" spans="1:3" s="76" customFormat="1" x14ac:dyDescent="0.35">
      <c r="A268" s="78" t="s">
        <v>53</v>
      </c>
      <c r="B268" s="78" t="s">
        <v>52</v>
      </c>
      <c r="C268" s="78" t="s">
        <v>957</v>
      </c>
    </row>
    <row r="269" spans="1:3" s="76" customFormat="1" x14ac:dyDescent="0.35">
      <c r="A269" s="78" t="s">
        <v>524</v>
      </c>
      <c r="B269" s="78" t="s">
        <v>525</v>
      </c>
      <c r="C269" s="78" t="s">
        <v>956</v>
      </c>
    </row>
    <row r="270" spans="1:3" s="76" customFormat="1" x14ac:dyDescent="0.35">
      <c r="A270" s="78" t="s">
        <v>526</v>
      </c>
      <c r="B270" s="78" t="s">
        <v>527</v>
      </c>
      <c r="C270" s="78" t="s">
        <v>957</v>
      </c>
    </row>
    <row r="271" spans="1:3" s="76" customFormat="1" x14ac:dyDescent="0.35">
      <c r="A271" s="78" t="s">
        <v>528</v>
      </c>
      <c r="B271" s="78" t="s">
        <v>56</v>
      </c>
      <c r="C271" s="78" t="s">
        <v>956</v>
      </c>
    </row>
    <row r="272" spans="1:3" s="76" customFormat="1" x14ac:dyDescent="0.35">
      <c r="A272" s="78" t="s">
        <v>55</v>
      </c>
      <c r="B272" s="78" t="s">
        <v>54</v>
      </c>
      <c r="C272" s="78" t="s">
        <v>956</v>
      </c>
    </row>
    <row r="273" spans="1:3" s="76" customFormat="1" x14ac:dyDescent="0.35">
      <c r="A273" s="78" t="s">
        <v>58</v>
      </c>
      <c r="B273" s="78" t="s">
        <v>57</v>
      </c>
      <c r="C273" s="78" t="s">
        <v>956</v>
      </c>
    </row>
    <row r="274" spans="1:3" s="76" customFormat="1" x14ac:dyDescent="0.35">
      <c r="A274" s="78" t="s">
        <v>529</v>
      </c>
      <c r="B274" s="78" t="s">
        <v>49</v>
      </c>
      <c r="C274" s="78" t="s">
        <v>956</v>
      </c>
    </row>
    <row r="275" spans="1:3" s="76" customFormat="1" x14ac:dyDescent="0.35">
      <c r="A275" s="78" t="s">
        <v>530</v>
      </c>
      <c r="B275" s="78" t="s">
        <v>531</v>
      </c>
      <c r="C275" s="78" t="s">
        <v>532</v>
      </c>
    </row>
    <row r="276" spans="1:3" s="76" customFormat="1" x14ac:dyDescent="0.35">
      <c r="A276" s="78" t="s">
        <v>533</v>
      </c>
      <c r="B276" s="78" t="s">
        <v>534</v>
      </c>
      <c r="C276" s="78" t="s">
        <v>532</v>
      </c>
    </row>
    <row r="277" spans="1:3" s="76" customFormat="1" x14ac:dyDescent="0.35">
      <c r="A277" s="78" t="s">
        <v>535</v>
      </c>
      <c r="B277" s="78" t="s">
        <v>536</v>
      </c>
      <c r="C277" s="78" t="s">
        <v>532</v>
      </c>
    </row>
    <row r="278" spans="1:3" s="76" customFormat="1" x14ac:dyDescent="0.35">
      <c r="A278" s="78" t="s">
        <v>537</v>
      </c>
      <c r="B278" s="78" t="s">
        <v>538</v>
      </c>
      <c r="C278" s="78" t="s">
        <v>532</v>
      </c>
    </row>
    <row r="279" spans="1:3" s="76" customFormat="1" x14ac:dyDescent="0.35">
      <c r="A279" s="78" t="s">
        <v>539</v>
      </c>
      <c r="B279" s="78" t="s">
        <v>540</v>
      </c>
      <c r="C279" s="78" t="s">
        <v>541</v>
      </c>
    </row>
    <row r="280" spans="1:3" s="76" customFormat="1" x14ac:dyDescent="0.35">
      <c r="A280" s="78" t="s">
        <v>542</v>
      </c>
      <c r="B280" s="78" t="s">
        <v>543</v>
      </c>
      <c r="C280" s="78" t="s">
        <v>541</v>
      </c>
    </row>
    <row r="281" spans="1:3" s="76" customFormat="1" x14ac:dyDescent="0.35">
      <c r="A281" s="78" t="s">
        <v>544</v>
      </c>
      <c r="B281" s="78" t="s">
        <v>545</v>
      </c>
      <c r="C281" s="78" t="s">
        <v>541</v>
      </c>
    </row>
    <row r="282" spans="1:3" s="76" customFormat="1" x14ac:dyDescent="0.35">
      <c r="A282" s="78" t="s">
        <v>546</v>
      </c>
      <c r="B282" s="78" t="s">
        <v>547</v>
      </c>
      <c r="C282" s="78" t="s">
        <v>541</v>
      </c>
    </row>
    <row r="283" spans="1:3" s="76" customFormat="1" x14ac:dyDescent="0.35">
      <c r="A283" s="78" t="s">
        <v>548</v>
      </c>
      <c r="B283" s="78" t="s">
        <v>549</v>
      </c>
      <c r="C283" s="78" t="s">
        <v>541</v>
      </c>
    </row>
    <row r="284" spans="1:3" s="76" customFormat="1" x14ac:dyDescent="0.35">
      <c r="A284" s="78" t="s">
        <v>550</v>
      </c>
      <c r="B284" s="78" t="s">
        <v>551</v>
      </c>
      <c r="C284" s="78" t="s">
        <v>541</v>
      </c>
    </row>
    <row r="285" spans="1:3" s="76" customFormat="1" x14ac:dyDescent="0.35">
      <c r="A285" s="78" t="s">
        <v>552</v>
      </c>
      <c r="B285" s="78" t="s">
        <v>553</v>
      </c>
      <c r="C285" s="78" t="s">
        <v>541</v>
      </c>
    </row>
    <row r="286" spans="1:3" s="76" customFormat="1" x14ac:dyDescent="0.35">
      <c r="A286" s="78" t="s">
        <v>554</v>
      </c>
      <c r="B286" s="78" t="s">
        <v>958</v>
      </c>
      <c r="C286" s="78" t="s">
        <v>959</v>
      </c>
    </row>
    <row r="287" spans="1:3" s="76" customFormat="1" ht="25" x14ac:dyDescent="0.35">
      <c r="A287" s="78" t="s">
        <v>555</v>
      </c>
      <c r="B287" s="78" t="s">
        <v>556</v>
      </c>
      <c r="C287" s="78" t="s">
        <v>557</v>
      </c>
    </row>
    <row r="288" spans="1:3" s="76" customFormat="1" ht="25" x14ac:dyDescent="0.35">
      <c r="A288" s="78" t="s">
        <v>558</v>
      </c>
      <c r="B288" s="78" t="s">
        <v>559</v>
      </c>
      <c r="C288" s="78" t="s">
        <v>557</v>
      </c>
    </row>
    <row r="289" spans="1:3" s="76" customFormat="1" ht="25" x14ac:dyDescent="0.35">
      <c r="A289" s="78" t="s">
        <v>560</v>
      </c>
      <c r="B289" s="78" t="s">
        <v>561</v>
      </c>
      <c r="C289" s="78" t="s">
        <v>557</v>
      </c>
    </row>
    <row r="290" spans="1:3" s="76" customFormat="1" ht="25" x14ac:dyDescent="0.35">
      <c r="A290" s="78" t="s">
        <v>66</v>
      </c>
      <c r="B290" s="78" t="s">
        <v>562</v>
      </c>
      <c r="C290" s="78" t="s">
        <v>557</v>
      </c>
    </row>
    <row r="291" spans="1:3" s="76" customFormat="1" ht="25" x14ac:dyDescent="0.35">
      <c r="A291" s="78" t="s">
        <v>25</v>
      </c>
      <c r="B291" s="78" t="s">
        <v>563</v>
      </c>
      <c r="C291" s="78" t="s">
        <v>557</v>
      </c>
    </row>
    <row r="292" spans="1:3" s="76" customFormat="1" x14ac:dyDescent="0.35">
      <c r="A292" s="78" t="s">
        <v>564</v>
      </c>
      <c r="B292" s="78" t="s">
        <v>565</v>
      </c>
      <c r="C292" s="78" t="s">
        <v>960</v>
      </c>
    </row>
    <row r="293" spans="1:3" s="76" customFormat="1" x14ac:dyDescent="0.35">
      <c r="A293" s="78" t="s">
        <v>566</v>
      </c>
      <c r="B293" s="78" t="s">
        <v>567</v>
      </c>
      <c r="C293" s="78" t="s">
        <v>960</v>
      </c>
    </row>
    <row r="294" spans="1:3" s="76" customFormat="1" x14ac:dyDescent="0.35">
      <c r="A294" s="78" t="s">
        <v>26</v>
      </c>
      <c r="B294" s="78" t="s">
        <v>568</v>
      </c>
      <c r="C294" s="78" t="s">
        <v>960</v>
      </c>
    </row>
    <row r="295" spans="1:3" s="76" customFormat="1" x14ac:dyDescent="0.35">
      <c r="A295" s="78" t="s">
        <v>569</v>
      </c>
      <c r="B295" s="78" t="s">
        <v>570</v>
      </c>
      <c r="C295" s="78" t="s">
        <v>960</v>
      </c>
    </row>
    <row r="296" spans="1:3" s="76" customFormat="1" x14ac:dyDescent="0.35">
      <c r="A296" s="78" t="s">
        <v>571</v>
      </c>
      <c r="B296" s="78" t="s">
        <v>572</v>
      </c>
      <c r="C296" s="78" t="s">
        <v>573</v>
      </c>
    </row>
    <row r="297" spans="1:3" s="76" customFormat="1" x14ac:dyDescent="0.35">
      <c r="A297" s="78" t="s">
        <v>574</v>
      </c>
      <c r="B297" s="78" t="s">
        <v>575</v>
      </c>
      <c r="C297" s="78" t="s">
        <v>573</v>
      </c>
    </row>
    <row r="298" spans="1:3" s="76" customFormat="1" x14ac:dyDescent="0.35">
      <c r="A298" s="78" t="s">
        <v>576</v>
      </c>
      <c r="B298" s="78" t="s">
        <v>577</v>
      </c>
      <c r="C298" s="78" t="s">
        <v>573</v>
      </c>
    </row>
    <row r="299" spans="1:3" s="76" customFormat="1" ht="25" x14ac:dyDescent="0.35">
      <c r="A299" s="78" t="s">
        <v>578</v>
      </c>
      <c r="B299" s="78" t="s">
        <v>579</v>
      </c>
      <c r="C299" s="78" t="s">
        <v>573</v>
      </c>
    </row>
    <row r="300" spans="1:3" s="76" customFormat="1" x14ac:dyDescent="0.35">
      <c r="A300" s="78" t="s">
        <v>580</v>
      </c>
      <c r="B300" s="78" t="s">
        <v>581</v>
      </c>
      <c r="C300" s="78" t="s">
        <v>573</v>
      </c>
    </row>
    <row r="301" spans="1:3" s="76" customFormat="1" x14ac:dyDescent="0.35">
      <c r="A301" s="78" t="s">
        <v>582</v>
      </c>
      <c r="B301" s="78" t="s">
        <v>583</v>
      </c>
      <c r="C301" s="78" t="s">
        <v>573</v>
      </c>
    </row>
    <row r="302" spans="1:3" s="76" customFormat="1" x14ac:dyDescent="0.35">
      <c r="A302" s="78" t="s">
        <v>584</v>
      </c>
      <c r="B302" s="78" t="s">
        <v>585</v>
      </c>
      <c r="C302" s="78" t="s">
        <v>586</v>
      </c>
    </row>
    <row r="303" spans="1:3" s="76" customFormat="1" x14ac:dyDescent="0.35">
      <c r="A303" s="78" t="s">
        <v>587</v>
      </c>
      <c r="B303" s="78" t="s">
        <v>588</v>
      </c>
      <c r="C303" s="78" t="s">
        <v>586</v>
      </c>
    </row>
    <row r="304" spans="1:3" s="76" customFormat="1" x14ac:dyDescent="0.35">
      <c r="A304" s="78" t="s">
        <v>589</v>
      </c>
      <c r="B304" s="78" t="s">
        <v>590</v>
      </c>
      <c r="C304" s="78" t="s">
        <v>586</v>
      </c>
    </row>
    <row r="305" spans="1:3" s="76" customFormat="1" x14ac:dyDescent="0.35">
      <c r="A305" s="78" t="s">
        <v>591</v>
      </c>
      <c r="B305" s="78" t="s">
        <v>961</v>
      </c>
      <c r="C305" s="78" t="s">
        <v>959</v>
      </c>
    </row>
    <row r="306" spans="1:3" s="76" customFormat="1" x14ac:dyDescent="0.35">
      <c r="A306" s="78" t="s">
        <v>592</v>
      </c>
      <c r="B306" s="78" t="s">
        <v>593</v>
      </c>
      <c r="C306" s="78" t="s">
        <v>586</v>
      </c>
    </row>
    <row r="307" spans="1:3" s="76" customFormat="1" x14ac:dyDescent="0.35">
      <c r="A307" s="78" t="s">
        <v>594</v>
      </c>
      <c r="B307" s="78" t="s">
        <v>595</v>
      </c>
      <c r="C307" s="78" t="s">
        <v>586</v>
      </c>
    </row>
    <row r="308" spans="1:3" s="76" customFormat="1" x14ac:dyDescent="0.35">
      <c r="A308" s="78" t="s">
        <v>596</v>
      </c>
      <c r="B308" s="78" t="s">
        <v>597</v>
      </c>
      <c r="C308" s="78" t="s">
        <v>586</v>
      </c>
    </row>
    <row r="309" spans="1:3" s="76" customFormat="1" x14ac:dyDescent="0.35">
      <c r="A309" s="78" t="s">
        <v>598</v>
      </c>
      <c r="B309" s="78" t="s">
        <v>599</v>
      </c>
      <c r="C309" s="78" t="s">
        <v>586</v>
      </c>
    </row>
    <row r="310" spans="1:3" s="76" customFormat="1" x14ac:dyDescent="0.35">
      <c r="A310" s="78" t="s">
        <v>600</v>
      </c>
      <c r="B310" s="78" t="s">
        <v>962</v>
      </c>
      <c r="C310" s="78" t="s">
        <v>586</v>
      </c>
    </row>
    <row r="311" spans="1:3" s="76" customFormat="1" x14ac:dyDescent="0.35">
      <c r="A311" s="78" t="s">
        <v>601</v>
      </c>
      <c r="B311" s="78" t="s">
        <v>597</v>
      </c>
      <c r="C311" s="78" t="s">
        <v>586</v>
      </c>
    </row>
    <row r="312" spans="1:3" s="76" customFormat="1" x14ac:dyDescent="0.35">
      <c r="A312" s="78" t="s">
        <v>602</v>
      </c>
      <c r="B312" s="78" t="s">
        <v>593</v>
      </c>
      <c r="C312" s="78" t="s">
        <v>586</v>
      </c>
    </row>
    <row r="313" spans="1:3" s="76" customFormat="1" x14ac:dyDescent="0.35">
      <c r="A313" s="78" t="s">
        <v>603</v>
      </c>
      <c r="B313" s="78" t="s">
        <v>590</v>
      </c>
      <c r="C313" s="78" t="s">
        <v>586</v>
      </c>
    </row>
    <row r="314" spans="1:3" s="76" customFormat="1" x14ac:dyDescent="0.35">
      <c r="A314" s="78" t="s">
        <v>604</v>
      </c>
      <c r="B314" s="78" t="s">
        <v>605</v>
      </c>
      <c r="C314" s="78" t="s">
        <v>586</v>
      </c>
    </row>
    <row r="315" spans="1:3" s="76" customFormat="1" x14ac:dyDescent="0.35">
      <c r="A315" s="78" t="s">
        <v>606</v>
      </c>
      <c r="B315" s="78" t="s">
        <v>607</v>
      </c>
      <c r="C315" s="78" t="s">
        <v>586</v>
      </c>
    </row>
    <row r="316" spans="1:3" s="76" customFormat="1" x14ac:dyDescent="0.35">
      <c r="A316" s="78" t="s">
        <v>608</v>
      </c>
      <c r="B316" s="78" t="s">
        <v>609</v>
      </c>
      <c r="C316" s="78" t="s">
        <v>610</v>
      </c>
    </row>
    <row r="317" spans="1:3" s="76" customFormat="1" x14ac:dyDescent="0.35">
      <c r="A317" s="78" t="s">
        <v>611</v>
      </c>
      <c r="B317" s="78" t="s">
        <v>612</v>
      </c>
      <c r="C317" s="78" t="s">
        <v>613</v>
      </c>
    </row>
    <row r="318" spans="1:3" s="76" customFormat="1" x14ac:dyDescent="0.35">
      <c r="A318" s="78" t="s">
        <v>614</v>
      </c>
      <c r="B318" s="78" t="s">
        <v>615</v>
      </c>
      <c r="C318" s="78" t="s">
        <v>613</v>
      </c>
    </row>
    <row r="319" spans="1:3" s="76" customFormat="1" x14ac:dyDescent="0.35">
      <c r="A319" s="78" t="s">
        <v>67</v>
      </c>
      <c r="B319" s="78" t="s">
        <v>616</v>
      </c>
      <c r="C319" s="78" t="s">
        <v>963</v>
      </c>
    </row>
    <row r="320" spans="1:3" s="76" customFormat="1" x14ac:dyDescent="0.35">
      <c r="A320" s="78" t="s">
        <v>29</v>
      </c>
      <c r="B320" s="78" t="s">
        <v>617</v>
      </c>
      <c r="C320" s="78" t="s">
        <v>963</v>
      </c>
    </row>
    <row r="321" spans="1:3" s="76" customFormat="1" x14ac:dyDescent="0.35">
      <c r="A321" s="78" t="s">
        <v>32</v>
      </c>
      <c r="B321" s="78" t="s">
        <v>964</v>
      </c>
      <c r="C321" s="78" t="s">
        <v>963</v>
      </c>
    </row>
    <row r="322" spans="1:3" s="76" customFormat="1" x14ac:dyDescent="0.35">
      <c r="A322" s="78" t="s">
        <v>618</v>
      </c>
      <c r="B322" s="78" t="s">
        <v>965</v>
      </c>
      <c r="C322" s="78" t="s">
        <v>963</v>
      </c>
    </row>
    <row r="323" spans="1:3" s="76" customFormat="1" x14ac:dyDescent="0.35">
      <c r="A323" s="78" t="s">
        <v>27</v>
      </c>
      <c r="B323" s="78" t="s">
        <v>619</v>
      </c>
      <c r="C323" s="78" t="s">
        <v>963</v>
      </c>
    </row>
    <row r="324" spans="1:3" s="76" customFormat="1" x14ac:dyDescent="0.35">
      <c r="A324" s="78" t="s">
        <v>620</v>
      </c>
      <c r="B324" s="78" t="s">
        <v>621</v>
      </c>
      <c r="C324" s="78" t="s">
        <v>963</v>
      </c>
    </row>
    <row r="325" spans="1:3" s="76" customFormat="1" x14ac:dyDescent="0.35">
      <c r="A325" s="78" t="s">
        <v>622</v>
      </c>
      <c r="B325" s="78" t="s">
        <v>623</v>
      </c>
      <c r="C325" s="78" t="s">
        <v>963</v>
      </c>
    </row>
    <row r="326" spans="1:3" s="76" customFormat="1" x14ac:dyDescent="0.35">
      <c r="A326" s="78" t="s">
        <v>28</v>
      </c>
      <c r="B326" s="78" t="s">
        <v>624</v>
      </c>
      <c r="C326" s="78" t="s">
        <v>963</v>
      </c>
    </row>
    <row r="327" spans="1:3" s="76" customFormat="1" x14ac:dyDescent="0.35">
      <c r="A327" s="78" t="s">
        <v>625</v>
      </c>
      <c r="B327" s="78" t="s">
        <v>626</v>
      </c>
      <c r="C327" s="78" t="s">
        <v>963</v>
      </c>
    </row>
    <row r="328" spans="1:3" s="76" customFormat="1" x14ac:dyDescent="0.35">
      <c r="A328" s="78" t="s">
        <v>627</v>
      </c>
      <c r="B328" s="78" t="s">
        <v>628</v>
      </c>
      <c r="C328" s="78" t="s">
        <v>963</v>
      </c>
    </row>
    <row r="329" spans="1:3" s="76" customFormat="1" x14ac:dyDescent="0.35">
      <c r="A329" s="78" t="s">
        <v>629</v>
      </c>
      <c r="B329" s="78" t="s">
        <v>630</v>
      </c>
      <c r="C329" s="78" t="s">
        <v>631</v>
      </c>
    </row>
    <row r="330" spans="1:3" s="76" customFormat="1" x14ac:dyDescent="0.35">
      <c r="A330" s="78" t="s">
        <v>632</v>
      </c>
      <c r="B330" s="78" t="s">
        <v>633</v>
      </c>
      <c r="C330" s="78" t="s">
        <v>631</v>
      </c>
    </row>
    <row r="331" spans="1:3" s="76" customFormat="1" x14ac:dyDescent="0.35">
      <c r="A331" s="78" t="s">
        <v>634</v>
      </c>
      <c r="B331" s="78" t="s">
        <v>635</v>
      </c>
      <c r="C331" s="78" t="s">
        <v>631</v>
      </c>
    </row>
    <row r="332" spans="1:3" s="76" customFormat="1" x14ac:dyDescent="0.35">
      <c r="A332" s="78" t="s">
        <v>636</v>
      </c>
      <c r="B332" s="78" t="s">
        <v>637</v>
      </c>
      <c r="C332" s="78" t="s">
        <v>631</v>
      </c>
    </row>
    <row r="333" spans="1:3" s="76" customFormat="1" x14ac:dyDescent="0.35">
      <c r="A333" s="78" t="s">
        <v>638</v>
      </c>
      <c r="B333" s="78" t="s">
        <v>639</v>
      </c>
      <c r="C333" s="78" t="s">
        <v>640</v>
      </c>
    </row>
    <row r="334" spans="1:3" s="76" customFormat="1" x14ac:dyDescent="0.35">
      <c r="A334" s="78" t="s">
        <v>641</v>
      </c>
      <c r="B334" s="78" t="s">
        <v>642</v>
      </c>
      <c r="C334" s="78" t="s">
        <v>643</v>
      </c>
    </row>
    <row r="335" spans="1:3" s="76" customFormat="1" x14ac:dyDescent="0.35">
      <c r="A335" s="78" t="s">
        <v>47</v>
      </c>
      <c r="B335" s="78" t="s">
        <v>644</v>
      </c>
      <c r="C335" s="78" t="s">
        <v>645</v>
      </c>
    </row>
    <row r="336" spans="1:3" s="76" customFormat="1" x14ac:dyDescent="0.35">
      <c r="A336" s="78" t="s">
        <v>50</v>
      </c>
      <c r="B336" s="78" t="s">
        <v>646</v>
      </c>
      <c r="C336" s="78" t="s">
        <v>645</v>
      </c>
    </row>
    <row r="337" spans="1:3" s="76" customFormat="1" x14ac:dyDescent="0.35">
      <c r="A337" s="78" t="s">
        <v>34</v>
      </c>
      <c r="B337" s="78" t="s">
        <v>647</v>
      </c>
      <c r="C337" s="78" t="s">
        <v>645</v>
      </c>
    </row>
    <row r="338" spans="1:3" s="76" customFormat="1" x14ac:dyDescent="0.35">
      <c r="A338" s="78" t="s">
        <v>48</v>
      </c>
      <c r="B338" s="78" t="s">
        <v>648</v>
      </c>
      <c r="C338" s="78" t="s">
        <v>645</v>
      </c>
    </row>
    <row r="339" spans="1:3" s="76" customFormat="1" x14ac:dyDescent="0.35">
      <c r="A339" s="78" t="s">
        <v>45</v>
      </c>
      <c r="B339" s="78" t="s">
        <v>966</v>
      </c>
      <c r="C339" s="78" t="s">
        <v>645</v>
      </c>
    </row>
    <row r="340" spans="1:3" s="76" customFormat="1" x14ac:dyDescent="0.35">
      <c r="A340" s="78" t="s">
        <v>25</v>
      </c>
      <c r="B340" s="78" t="s">
        <v>649</v>
      </c>
      <c r="C340" s="78" t="s">
        <v>645</v>
      </c>
    </row>
    <row r="341" spans="1:3" s="76" customFormat="1" x14ac:dyDescent="0.35">
      <c r="A341" s="78" t="s">
        <v>25</v>
      </c>
      <c r="B341" s="78" t="s">
        <v>650</v>
      </c>
      <c r="C341" s="78" t="s">
        <v>651</v>
      </c>
    </row>
    <row r="342" spans="1:3" s="76" customFormat="1" x14ac:dyDescent="0.35">
      <c r="A342" s="78" t="s">
        <v>652</v>
      </c>
      <c r="B342" s="78" t="s">
        <v>653</v>
      </c>
      <c r="C342" s="78" t="s">
        <v>654</v>
      </c>
    </row>
    <row r="343" spans="1:3" s="76" customFormat="1" x14ac:dyDescent="0.35">
      <c r="A343" s="78" t="s">
        <v>655</v>
      </c>
      <c r="B343" s="78" t="s">
        <v>656</v>
      </c>
      <c r="C343" s="78" t="s">
        <v>654</v>
      </c>
    </row>
    <row r="344" spans="1:3" s="76" customFormat="1" x14ac:dyDescent="0.35">
      <c r="A344" s="78" t="s">
        <v>657</v>
      </c>
      <c r="B344" s="78" t="s">
        <v>658</v>
      </c>
      <c r="C344" s="78" t="s">
        <v>654</v>
      </c>
    </row>
    <row r="345" spans="1:3" s="76" customFormat="1" x14ac:dyDescent="0.35">
      <c r="A345" s="78" t="s">
        <v>659</v>
      </c>
      <c r="B345" s="78" t="s">
        <v>660</v>
      </c>
      <c r="C345" s="78" t="s">
        <v>654</v>
      </c>
    </row>
    <row r="346" spans="1:3" s="76" customFormat="1" x14ac:dyDescent="0.35">
      <c r="A346" s="78" t="s">
        <v>661</v>
      </c>
      <c r="B346" s="78" t="s">
        <v>662</v>
      </c>
      <c r="C346" s="78" t="s">
        <v>654</v>
      </c>
    </row>
    <row r="347" spans="1:3" s="76" customFormat="1" x14ac:dyDescent="0.35">
      <c r="A347" s="78" t="s">
        <v>663</v>
      </c>
      <c r="B347" s="78" t="s">
        <v>664</v>
      </c>
      <c r="C347" s="78" t="s">
        <v>654</v>
      </c>
    </row>
    <row r="348" spans="1:3" s="76" customFormat="1" x14ac:dyDescent="0.35">
      <c r="A348" s="78" t="s">
        <v>665</v>
      </c>
      <c r="B348" s="78" t="s">
        <v>666</v>
      </c>
      <c r="C348" s="78" t="s">
        <v>654</v>
      </c>
    </row>
    <row r="349" spans="1:3" s="76" customFormat="1" x14ac:dyDescent="0.35">
      <c r="A349" s="78" t="s">
        <v>667</v>
      </c>
      <c r="B349" s="78" t="s">
        <v>668</v>
      </c>
      <c r="C349" s="78" t="s">
        <v>654</v>
      </c>
    </row>
    <row r="350" spans="1:3" s="76" customFormat="1" x14ac:dyDescent="0.35">
      <c r="A350" s="78" t="s">
        <v>25</v>
      </c>
      <c r="B350" s="78" t="s">
        <v>669</v>
      </c>
      <c r="C350" s="78" t="s">
        <v>654</v>
      </c>
    </row>
    <row r="351" spans="1:3" s="76" customFormat="1" x14ac:dyDescent="0.35">
      <c r="A351" s="78" t="s">
        <v>25</v>
      </c>
      <c r="B351" s="78" t="s">
        <v>670</v>
      </c>
      <c r="C351" s="78" t="s">
        <v>10</v>
      </c>
    </row>
    <row r="352" spans="1:3" s="76" customFormat="1" x14ac:dyDescent="0.35">
      <c r="A352" s="78" t="s">
        <v>671</v>
      </c>
      <c r="B352" s="78" t="s">
        <v>672</v>
      </c>
      <c r="C352" s="78" t="s">
        <v>10</v>
      </c>
    </row>
    <row r="353" spans="1:3" s="76" customFormat="1" x14ac:dyDescent="0.35">
      <c r="A353" s="78" t="s">
        <v>25</v>
      </c>
      <c r="B353" s="78" t="s">
        <v>967</v>
      </c>
      <c r="C353" s="78" t="s">
        <v>10</v>
      </c>
    </row>
    <row r="354" spans="1:3" s="76" customFormat="1" x14ac:dyDescent="0.35">
      <c r="A354" s="78" t="s">
        <v>676</v>
      </c>
      <c r="B354" s="78" t="s">
        <v>677</v>
      </c>
      <c r="C354" s="78" t="s">
        <v>675</v>
      </c>
    </row>
    <row r="355" spans="1:3" s="76" customFormat="1" x14ac:dyDescent="0.35">
      <c r="A355" s="78" t="s">
        <v>678</v>
      </c>
      <c r="B355" s="78" t="s">
        <v>679</v>
      </c>
      <c r="C355" s="78" t="s">
        <v>675</v>
      </c>
    </row>
    <row r="356" spans="1:3" s="76" customFormat="1" x14ac:dyDescent="0.35">
      <c r="A356" s="78" t="s">
        <v>680</v>
      </c>
      <c r="B356" s="78" t="s">
        <v>681</v>
      </c>
      <c r="C356" s="78" t="s">
        <v>675</v>
      </c>
    </row>
    <row r="357" spans="1:3" s="76" customFormat="1" x14ac:dyDescent="0.35">
      <c r="A357" s="78" t="s">
        <v>682</v>
      </c>
      <c r="B357" s="78" t="s">
        <v>683</v>
      </c>
      <c r="C357" s="78" t="s">
        <v>675</v>
      </c>
    </row>
    <row r="358" spans="1:3" s="76" customFormat="1" x14ac:dyDescent="0.35">
      <c r="A358" s="78" t="s">
        <v>684</v>
      </c>
      <c r="B358" s="78" t="s">
        <v>685</v>
      </c>
      <c r="C358" s="78" t="s">
        <v>675</v>
      </c>
    </row>
    <row r="359" spans="1:3" s="76" customFormat="1" x14ac:dyDescent="0.35">
      <c r="A359" s="78" t="s">
        <v>686</v>
      </c>
      <c r="B359" s="78" t="s">
        <v>687</v>
      </c>
      <c r="C359" s="78" t="s">
        <v>675</v>
      </c>
    </row>
    <row r="360" spans="1:3" s="76" customFormat="1" x14ac:dyDescent="0.35">
      <c r="A360" s="78" t="s">
        <v>968</v>
      </c>
      <c r="B360" s="78" t="s">
        <v>969</v>
      </c>
      <c r="C360" s="78" t="s">
        <v>970</v>
      </c>
    </row>
    <row r="361" spans="1:3" s="76" customFormat="1" x14ac:dyDescent="0.35">
      <c r="A361" s="78" t="s">
        <v>971</v>
      </c>
      <c r="B361" s="78" t="s">
        <v>972</v>
      </c>
      <c r="C361" s="78" t="s">
        <v>970</v>
      </c>
    </row>
    <row r="362" spans="1:3" s="76" customFormat="1" x14ac:dyDescent="0.35">
      <c r="A362" s="78" t="s">
        <v>973</v>
      </c>
      <c r="B362" s="78" t="s">
        <v>974</v>
      </c>
      <c r="C362" s="78" t="s">
        <v>970</v>
      </c>
    </row>
    <row r="363" spans="1:3" s="76" customFormat="1" x14ac:dyDescent="0.35">
      <c r="A363" s="78" t="s">
        <v>975</v>
      </c>
      <c r="B363" s="78" t="s">
        <v>976</v>
      </c>
      <c r="C363" s="78" t="s">
        <v>970</v>
      </c>
    </row>
    <row r="364" spans="1:3" s="76" customFormat="1" x14ac:dyDescent="0.35">
      <c r="A364" s="78" t="s">
        <v>977</v>
      </c>
      <c r="B364" s="78" t="s">
        <v>978</v>
      </c>
      <c r="C364" s="78" t="s">
        <v>970</v>
      </c>
    </row>
    <row r="365" spans="1:3" s="76" customFormat="1" x14ac:dyDescent="0.35">
      <c r="A365" s="78" t="s">
        <v>979</v>
      </c>
      <c r="B365" s="78" t="s">
        <v>980</v>
      </c>
      <c r="C365" s="78" t="s">
        <v>970</v>
      </c>
    </row>
    <row r="366" spans="1:3" s="76" customFormat="1" x14ac:dyDescent="0.35">
      <c r="A366" s="78" t="s">
        <v>981</v>
      </c>
      <c r="B366" s="78" t="s">
        <v>982</v>
      </c>
      <c r="C366" s="78" t="s">
        <v>970</v>
      </c>
    </row>
    <row r="367" spans="1:3" s="76" customFormat="1" ht="25" x14ac:dyDescent="0.35">
      <c r="A367" s="78" t="s">
        <v>983</v>
      </c>
      <c r="B367" s="78" t="s">
        <v>984</v>
      </c>
      <c r="C367" s="78" t="s">
        <v>970</v>
      </c>
    </row>
    <row r="368" spans="1:3" x14ac:dyDescent="0.35">
      <c r="A368" s="78" t="s">
        <v>985</v>
      </c>
      <c r="B368" s="78" t="s">
        <v>986</v>
      </c>
      <c r="C368" s="78" t="s">
        <v>970</v>
      </c>
    </row>
    <row r="369" spans="1:3" x14ac:dyDescent="0.35">
      <c r="A369" s="78" t="s">
        <v>987</v>
      </c>
      <c r="B369" s="78" t="s">
        <v>988</v>
      </c>
      <c r="C369" s="78" t="s">
        <v>970</v>
      </c>
    </row>
    <row r="370" spans="1:3" x14ac:dyDescent="0.35">
      <c r="A370" s="78" t="s">
        <v>989</v>
      </c>
      <c r="B370" s="78" t="s">
        <v>990</v>
      </c>
      <c r="C370" s="78" t="s">
        <v>970</v>
      </c>
    </row>
    <row r="371" spans="1:3" x14ac:dyDescent="0.35">
      <c r="A371" s="78" t="s">
        <v>991</v>
      </c>
      <c r="B371" s="78" t="s">
        <v>992</v>
      </c>
      <c r="C371" s="78" t="s">
        <v>970</v>
      </c>
    </row>
    <row r="372" spans="1:3" x14ac:dyDescent="0.35">
      <c r="A372" s="78" t="s">
        <v>993</v>
      </c>
      <c r="B372" s="78" t="s">
        <v>994</v>
      </c>
      <c r="C372" s="78" t="s">
        <v>970</v>
      </c>
    </row>
    <row r="373" spans="1:3" x14ac:dyDescent="0.35">
      <c r="A373" s="78" t="s">
        <v>995</v>
      </c>
      <c r="B373" s="78" t="s">
        <v>996</v>
      </c>
      <c r="C373" s="78" t="s">
        <v>970</v>
      </c>
    </row>
  </sheetData>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1:B3"/>
  <sheetViews>
    <sheetView showGridLines="0" view="pageLayout" zoomScaleNormal="100" workbookViewId="0">
      <selection activeCell="B16" sqref="B16"/>
    </sheetView>
  </sheetViews>
  <sheetFormatPr defaultColWidth="9.1796875" defaultRowHeight="10" x14ac:dyDescent="0.2"/>
  <cols>
    <col min="1" max="1" width="9.1796875" style="73"/>
    <col min="2" max="2" width="88.7265625" style="72" customWidth="1"/>
    <col min="3" max="16384" width="9.1796875" style="73"/>
  </cols>
  <sheetData>
    <row r="1" spans="2:2" ht="10.5" thickBot="1" x14ac:dyDescent="0.25"/>
    <row r="2" spans="2:2" ht="30.5" thickBot="1" x14ac:dyDescent="0.25">
      <c r="B2" s="74" t="s">
        <v>934</v>
      </c>
    </row>
    <row r="3" spans="2:2" ht="19" thickBot="1" x14ac:dyDescent="0.25">
      <c r="B3" s="75" t="s">
        <v>935</v>
      </c>
    </row>
  </sheetData>
  <hyperlinks>
    <hyperlink ref="B3" r:id="rId1" xr:uid="{25C8BF38-C7C0-40C9-8D9B-F1D882A5622E}"/>
  </hyperlinks>
  <pageMargins left="0.7" right="0.7" top="0.75" bottom="0.75" header="0.3" footer="0.3"/>
  <pageSetup scale="63" orientation="portrait" r:id="rId2"/>
  <headerFooter>
    <oddFooter>&amp;C&amp;"Arial,Regular"&amp;8REACH Authorization List&amp;R&amp;"Arial,Regular"&amp;8JANUARY 2018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abc79bb06efe4419a4ae384118435157 xmlns="096a6ad9-c2d6-4c6f-a964-f85df39be792">
      <Terms xmlns="http://schemas.microsoft.com/office/infopath/2007/PartnerControls"/>
    </abc79bb06efe4419a4ae384118435157>
    <l95cddd2675642e29b33567a1637ee65 xmlns="096a6ad9-c2d6-4c6f-a964-f85df39be792">
      <Terms xmlns="http://schemas.microsoft.com/office/infopath/2007/PartnerControls"/>
    </l95cddd2675642e29b33567a1637ee65>
    <j7d1f9be5d294ad4bb32482465ec00aa xmlns="096a6ad9-c2d6-4c6f-a964-f85df39be792">
      <Terms xmlns="http://schemas.microsoft.com/office/infopath/2007/PartnerControls"/>
    </j7d1f9be5d294ad4bb32482465ec00aa>
    <b5fd6c2b620d4f49ad5cb836942e1bb0 xmlns="096a6ad9-c2d6-4c6f-a964-f85df39be792">In House|adeb9278-cec6-4eb1-be25-e0ed8c87ece6</b5fd6c2b620d4f49ad5cb836942e1bb0>
    <j5ff7323e40144249a8917f64adfc961 xmlns="096a6ad9-c2d6-4c6f-a964-f85df39be792">
      <Terms xmlns="http://schemas.microsoft.com/office/infopath/2007/PartnerControls"/>
    </j5ff7323e40144249a8917f64adfc961>
    <j13bb870263a4e1599b486420aa3764c xmlns="096a6ad9-c2d6-4c6f-a964-f85df39be792">
      <Terms xmlns="http://schemas.microsoft.com/office/infopath/2007/PartnerControls"/>
    </j13bb870263a4e1599b486420aa3764c>
    <Adder_x0020_Version xmlns="096a6ad9-c2d6-4c6f-a964-f85df39be792" xsi:nil="true"/>
    <TaxCatchAll xmlns="096a6ad9-c2d6-4c6f-a964-f85df39be792">
      <Value>6</Value>
      <Value>2840</Value>
      <Value>7502</Value>
      <Value>7503</Value>
    </TaxCatchAll>
    <o3b1e1f82d5f4ee0b853ec646026bebb xmlns="096a6ad9-c2d6-4c6f-a964-f85df39be792">
      <Terms xmlns="http://schemas.microsoft.com/office/infopath/2007/PartnerControls">
        <TermInfo xmlns="http://schemas.microsoft.com/office/infopath/2007/PartnerControls">
          <TermName xmlns="http://schemas.microsoft.com/office/infopath/2007/PartnerControls">AVS-2114</TermName>
          <TermId xmlns="http://schemas.microsoft.com/office/infopath/2007/PartnerControls">e130f714-fb95-42ef-80e6-52851ac3bc6b</TermId>
        </TermInfo>
      </Terms>
    </o3b1e1f82d5f4ee0b853ec646026bebb>
    <a8cb13dcc33b490196ce23776f7ed066 xmlns="096a6ad9-c2d6-4c6f-a964-f85df39be792">In House|b8d71834-364c-4d16-a17f-6e019814f13b</a8cb13dcc33b490196ce23776f7ed066>
    <Issue-Date xmlns="096a6ad9-c2d6-4c6f-a964-f85df39be792">2021-03-15T00:00:00+00:00</Issue-Date>
    <RoutingEnabled xmlns="http://schemas.microsoft.com/sharepoint/v3">true</RoutingEnabled>
    <Expiry-Date xmlns="096a6ad9-c2d6-4c6f-a964-f85df39be792" xsi:nil="true"/>
    <pf3a83034ab9436eaf57a29352696271 xmlns="096a6ad9-c2d6-4c6f-a964-f85df39be792">
      <Terms xmlns="http://schemas.microsoft.com/office/infopath/2007/PartnerControls"/>
    </pf3a83034ab9436eaf57a29352696271>
    <e62c65655df241448c9b1fed7a50d8c5 xmlns="096a6ad9-c2d6-4c6f-a964-f85df39be792">
      <Terms xmlns="http://schemas.microsoft.com/office/infopath/2007/PartnerControls">
        <TermInfo xmlns="http://schemas.microsoft.com/office/infopath/2007/PartnerControls">
          <TermName xmlns="http://schemas.microsoft.com/office/infopath/2007/PartnerControls">Compliance</TermName>
          <TermId xmlns="http://schemas.microsoft.com/office/infopath/2007/PartnerControls">06f1abd6-b190-4ad9-ada2-80bc9254d499</TermId>
        </TermInfo>
      </Terms>
    </e62c65655df241448c9b1fed7a50d8c5>
    <_dlc_DocId xmlns="a2390c53-7b74-4e7e-8648-2d2490623961">7F4CMW45Q2F7-331322699-401</_dlc_DocId>
    <_dlc_DocIdUrl xmlns="a2390c53-7b74-4e7e-8648-2d2490623961">
      <Url>https://addertechnology.sharepoint.com/sites/dl/_layouts/15/DocIdRedir.aspx?ID=7F4CMW45Q2F7-331322699-401</Url>
      <Description>7F4CMW45Q2F7-331322699-401</Description>
    </_dlc_DocIdUrl>
    <k64c41bd7ec74fbcad2e3baa6dadfc57 xmlns="096a6ad9-c2d6-4c6f-a964-f85df39be792">
      <Terms xmlns="http://schemas.microsoft.com/office/infopath/2007/PartnerControls"/>
    </k64c41bd7ec74fbcad2e3baa6dadfc57>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7cd0f1c2-2c7f-46cb-a782-056d67e33d1c" ContentTypeId="0x010100FDD7188100B09548B2AD5AC3B0C4CB63"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Product Related Document" ma:contentTypeID="0x010100FDD7188100B09548B2AD5AC3B0C4CB630062C0139900ADD3458DC002D81A5726E1" ma:contentTypeVersion="73" ma:contentTypeDescription="Document with Product Part Number, Component Part Number, Adder Issue and Archive custom site columns applied" ma:contentTypeScope="" ma:versionID="47027747d4137c17d1fbe6b81d3e20b2">
  <xsd:schema xmlns:xsd="http://www.w3.org/2001/XMLSchema" xmlns:xs="http://www.w3.org/2001/XMLSchema" xmlns:p="http://schemas.microsoft.com/office/2006/metadata/properties" xmlns:ns1="http://schemas.microsoft.com/sharepoint/v3" xmlns:ns2="096a6ad9-c2d6-4c6f-a964-f85df39be792" xmlns:ns3="a2390c53-7b74-4e7e-8648-2d2490623961" targetNamespace="http://schemas.microsoft.com/office/2006/metadata/properties" ma:root="true" ma:fieldsID="79036fe823c44d97d0d0ded35f797e70" ns1:_="" ns2:_="" ns3:_="">
    <xsd:import namespace="http://schemas.microsoft.com/sharepoint/v3"/>
    <xsd:import namespace="096a6ad9-c2d6-4c6f-a964-f85df39be792"/>
    <xsd:import namespace="a2390c53-7b74-4e7e-8648-2d2490623961"/>
    <xsd:element name="properties">
      <xsd:complexType>
        <xsd:sequence>
          <xsd:element name="documentManagement">
            <xsd:complexType>
              <xsd:all>
                <xsd:element ref="ns2:Adder_x0020_Version" minOccurs="0"/>
                <xsd:element ref="ns1:RoutingEnabled" minOccurs="0"/>
                <xsd:element ref="ns2:Expiry-Date" minOccurs="0"/>
                <xsd:element ref="ns2:Issue-Date" minOccurs="0"/>
                <xsd:element ref="ns2:pf3a83034ab9436eaf57a29352696271" minOccurs="0"/>
                <xsd:element ref="ns2:o3b1e1f82d5f4ee0b853ec646026bebb" minOccurs="0"/>
                <xsd:element ref="ns2:a8cb13dcc33b490196ce23776f7ed066" minOccurs="0"/>
                <xsd:element ref="ns2:TaxCatchAllLabel" minOccurs="0"/>
                <xsd:element ref="ns2:abc79bb06efe4419a4ae384118435157" minOccurs="0"/>
                <xsd:element ref="ns2:TaxCatchAll" minOccurs="0"/>
                <xsd:element ref="ns2:j5ff7323e40144249a8917f64adfc961" minOccurs="0"/>
                <xsd:element ref="ns2:b5fd6c2b620d4f49ad5cb836942e1bb0" minOccurs="0"/>
                <xsd:element ref="ns2:j13bb870263a4e1599b486420aa3764c" minOccurs="0"/>
                <xsd:element ref="ns2:l95cddd2675642e29b33567a1637ee65" minOccurs="0"/>
                <xsd:element ref="ns2:e62c65655df241448c9b1fed7a50d8c5" minOccurs="0"/>
                <xsd:element ref="ns2:j7d1f9be5d294ad4bb32482465ec00aa" minOccurs="0"/>
                <xsd:element ref="ns2:k64c41bd7ec74fbcad2e3baa6dadfc57"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Enabled" ma:index="6" nillable="true" ma:displayName="Active" ma:internalName="RoutingEnable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96a6ad9-c2d6-4c6f-a964-f85df39be792" elementFormDefault="qualified">
    <xsd:import namespace="http://schemas.microsoft.com/office/2006/documentManagement/types"/>
    <xsd:import namespace="http://schemas.microsoft.com/office/infopath/2007/PartnerControls"/>
    <xsd:element name="Adder_x0020_Version" ma:index="4" nillable="true" ma:displayName="Adder Issue" ma:internalName="Adder_x0020_Version" ma:readOnly="false">
      <xsd:simpleType>
        <xsd:restriction base="dms:Text">
          <xsd:maxLength value="255"/>
        </xsd:restriction>
      </xsd:simpleType>
    </xsd:element>
    <xsd:element name="Expiry-Date" ma:index="13" nillable="true" ma:displayName="Expiry-Date" ma:format="DateOnly" ma:internalName="Expiry_x002d_Date" ma:readOnly="false">
      <xsd:simpleType>
        <xsd:restriction base="dms:DateTime"/>
      </xsd:simpleType>
    </xsd:element>
    <xsd:element name="Issue-Date" ma:index="14" nillable="true" ma:displayName="Issue-Date" ma:format="DateOnly" ma:internalName="Issue_x002d_Date" ma:readOnly="false">
      <xsd:simpleType>
        <xsd:restriction base="dms:DateTime"/>
      </xsd:simpleType>
    </xsd:element>
    <xsd:element name="pf3a83034ab9436eaf57a29352696271" ma:index="17" nillable="true" ma:taxonomy="true" ma:internalName="pf3a83034ab9436eaf57a29352696271" ma:taxonomyFieldName="OEMs" ma:displayName="OEMs" ma:readOnly="false" ma:fieldId="{9f3a8303-4ab9-436e-af57-a29352696271}" ma:taxonomyMulti="true" ma:sspId="7cd0f1c2-2c7f-46cb-a782-056d67e33d1c" ma:termSetId="7547e361-56d9-435a-a105-d74ec80dd76c" ma:anchorId="00000000-0000-0000-0000-000000000000" ma:open="false" ma:isKeyword="false">
      <xsd:complexType>
        <xsd:sequence>
          <xsd:element ref="pc:Terms" minOccurs="0" maxOccurs="1"/>
        </xsd:sequence>
      </xsd:complexType>
    </xsd:element>
    <xsd:element name="o3b1e1f82d5f4ee0b853ec646026bebb" ma:index="18" nillable="true" ma:taxonomy="true" ma:internalName="o3b1e1f82d5f4ee0b853ec646026bebb" ma:taxonomyFieldName="Product_x0020_Part_x0020_Number" ma:displayName="Product Part Number" ma:readOnly="false" ma:default="" ma:fieldId="{83b1e1f8-2d5f-4ee0-b853-ec646026bebb}" ma:taxonomyMulti="true" ma:sspId="7cd0f1c2-2c7f-46cb-a782-056d67e33d1c" ma:termSetId="46dbee2a-0369-4fae-a179-b0823334131c" ma:anchorId="35b8e704-2efa-488b-807e-fa2cd1256701" ma:open="false" ma:isKeyword="false">
      <xsd:complexType>
        <xsd:sequence>
          <xsd:element ref="pc:Terms" minOccurs="0" maxOccurs="1"/>
        </xsd:sequence>
      </xsd:complexType>
    </xsd:element>
    <xsd:element name="a8cb13dcc33b490196ce23776f7ed066" ma:index="19" nillable="true" ma:displayName="Compliance-Issuing-Body_0" ma:hidden="true" ma:internalName="a8cb13dcc33b490196ce23776f7ed066" ma:readOnly="false">
      <xsd:simpleType>
        <xsd:restriction base="dms:Note"/>
      </xsd:simpleType>
    </xsd:element>
    <xsd:element name="TaxCatchAllLabel" ma:index="20" nillable="true" ma:displayName="Taxonomy Catch All Column1" ma:hidden="true" ma:list="{311558aa-08ed-4cf1-806e-4b2cff5d1c8f}" ma:internalName="TaxCatchAllLabel" ma:readOnly="true" ma:showField="CatchAllDataLabel"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abc79bb06efe4419a4ae384118435157" ma:index="21" nillable="true" ma:taxonomy="true" ma:internalName="abc79bb06efe4419a4ae384118435157" ma:taxonomyFieldName="Compliance_x002d_Regulatory_x002d_Body" ma:displayName="Compliance-Regulatory-Body" ma:readOnly="false" ma:default="" ma:fieldId="{abc79bb0-6efe-4419-a4ae-384118435157}" ma:taxonomyMulti="true" ma:sspId="7cd0f1c2-2c7f-46cb-a782-056d67e33d1c" ma:termSetId="8188fcfb-7ec6-4c53-8f09-1eeef8746292" ma:anchorId="1e24fc4a-c178-4b1b-bd7f-2036c7d51227" ma:open="true" ma:isKeyword="false">
      <xsd:complexType>
        <xsd:sequence>
          <xsd:element ref="pc:Terms" minOccurs="0" maxOccurs="1"/>
        </xsd:sequence>
      </xsd:complexType>
    </xsd:element>
    <xsd:element name="TaxCatchAll" ma:index="22" nillable="true" ma:displayName="Taxonomy Catch All Column" ma:hidden="true" ma:list="{311558aa-08ed-4cf1-806e-4b2cff5d1c8f}" ma:internalName="TaxCatchAll" ma:readOnly="false" ma:showField="CatchAllData"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j5ff7323e40144249a8917f64adfc961" ma:index="23" nillable="true" ma:taxonomy="true" ma:internalName="j5ff7323e40144249a8917f64adfc961" ma:taxonomyFieldName="Compliance_x002d_Standard" ma:displayName="Compliance-Standard" ma:readOnly="false" ma:default="" ma:fieldId="{35ff7323-e401-4424-9a89-17f64adfc961}" ma:taxonomyMulti="true" ma:sspId="7cd0f1c2-2c7f-46cb-a782-056d67e33d1c" ma:termSetId="8188fcfb-7ec6-4c53-8f09-1eeef8746292" ma:anchorId="deeff32a-8f52-4c6c-8fb4-58d89b79391d" ma:open="true" ma:isKeyword="false">
      <xsd:complexType>
        <xsd:sequence>
          <xsd:element ref="pc:Terms" minOccurs="0" maxOccurs="1"/>
        </xsd:sequence>
      </xsd:complexType>
    </xsd:element>
    <xsd:element name="b5fd6c2b620d4f49ad5cb836942e1bb0" ma:index="25" nillable="true" ma:displayName="Compliance-Type_0" ma:hidden="true" ma:internalName="b5fd6c2b620d4f49ad5cb836942e1bb0" ma:readOnly="false">
      <xsd:simpleType>
        <xsd:restriction base="dms:Note"/>
      </xsd:simpleType>
    </xsd:element>
    <xsd:element name="j13bb870263a4e1599b486420aa3764c" ma:index="26" nillable="true" ma:taxonomy="true" ma:internalName="j13bb870263a4e1599b486420aa3764c" ma:taxonomyFieldName="Component_x0020_Part_x0020_Number" ma:displayName="Component Part Number" ma:readOnly="false" ma:default="" ma:fieldId="{313bb870-263a-4e15-99b4-86420aa3764c}" ma:taxonomyMulti="true" ma:sspId="7cd0f1c2-2c7f-46cb-a782-056d67e33d1c" ma:termSetId="46dbee2a-0369-4fae-a179-b0823334131c" ma:anchorId="84a8f3d8-23e4-49da-ad51-cbc512aedd91" ma:open="false" ma:isKeyword="false">
      <xsd:complexType>
        <xsd:sequence>
          <xsd:element ref="pc:Terms" minOccurs="0" maxOccurs="1"/>
        </xsd:sequence>
      </xsd:complexType>
    </xsd:element>
    <xsd:element name="l95cddd2675642e29b33567a1637ee65" ma:index="29" nillable="true" ma:taxonomy="true" ma:internalName="l95cddd2675642e29b33567a1637ee65" ma:taxonomyFieldName="Supplier_x002d_Name" ma:displayName="Supplier-Name" ma:indexed="true" ma:readOnly="false" ma:fieldId="{595cddd2-6756-42e2-9b33-567a1637ee65}" ma:sspId="7cd0f1c2-2c7f-46cb-a782-056d67e33d1c" ma:termSetId="bacf2a49-485b-4147-9dc0-f040316a016f" ma:anchorId="f44349bb-ff3e-454e-a3df-2aacc09cb9ad" ma:open="true" ma:isKeyword="false">
      <xsd:complexType>
        <xsd:sequence>
          <xsd:element ref="pc:Terms" minOccurs="0" maxOccurs="1"/>
        </xsd:sequence>
      </xsd:complexType>
    </xsd:element>
    <xsd:element name="e62c65655df241448c9b1fed7a50d8c5" ma:index="30" nillable="true" ma:taxonomy="true" ma:internalName="e62c65655df241448c9b1fed7a50d8c5" ma:taxonomyFieldName="Data_x0020_Category" ma:displayName="Data_Category" ma:readOnly="false" ma:default="2840;#Compliance|06f1abd6-b190-4ad9-ada2-80bc9254d499" ma:fieldId="{e62c6565-5df2-4144-8c9b-1fed7a50d8c5}" ma:taxonomyMulti="true" ma:sspId="7cd0f1c2-2c7f-46cb-a782-056d67e33d1c" ma:termSetId="a6ca0e2d-432f-4c6b-a7ed-796d2ceabcae" ma:anchorId="00000000-0000-0000-0000-000000000000" ma:open="false" ma:isKeyword="false">
      <xsd:complexType>
        <xsd:sequence>
          <xsd:element ref="pc:Terms" minOccurs="0" maxOccurs="1"/>
        </xsd:sequence>
      </xsd:complexType>
    </xsd:element>
    <xsd:element name="j7d1f9be5d294ad4bb32482465ec00aa" ma:index="31" nillable="true" ma:taxonomy="true" ma:internalName="j7d1f9be5d294ad4bb32482465ec00aa" ma:taxonomyFieldName="Supplier_x002d_Part_x002d_Number" ma:displayName="Supplier-Part-Number" ma:readOnly="false" ma:default="" ma:fieldId="{37d1f9be-5d29-4ad4-bb32-482465ec00aa}" ma:taxonomyMulti="true" ma:sspId="7cd0f1c2-2c7f-46cb-a782-056d67e33d1c" ma:termSetId="bacf2a49-485b-4147-9dc0-f040316a016f" ma:anchorId="80dc221c-234b-418e-b3b3-4b640ad4522a" ma:open="true" ma:isKeyword="false">
      <xsd:complexType>
        <xsd:sequence>
          <xsd:element ref="pc:Terms" minOccurs="0" maxOccurs="1"/>
        </xsd:sequence>
      </xsd:complexType>
    </xsd:element>
    <xsd:element name="k64c41bd7ec74fbcad2e3baa6dadfc57" ma:index="34" nillable="true" ma:taxonomy="true" ma:internalName="k64c41bd7ec74fbcad2e3baa6dadfc57" ma:taxonomyFieldName="Brand" ma:displayName="Brand" ma:readOnly="false" ma:default="" ma:fieldId="{464c41bd-7ec7-4fbc-ad2e-3baa6dadfc57}" ma:taxonomyMulti="true" ma:sspId="7cd0f1c2-2c7f-46cb-a782-056d67e33d1c" ma:termSetId="d9a50eaf-0498-4412-a06b-55f3db7d2be7"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390c53-7b74-4e7e-8648-2d2490623961" elementFormDefault="qualified">
    <xsd:import namespace="http://schemas.microsoft.com/office/2006/documentManagement/types"/>
    <xsd:import namespace="http://schemas.microsoft.com/office/infopath/2007/PartnerControls"/>
    <xsd:element name="_dlc_DocId" ma:index="36" nillable="true" ma:displayName="Document ID Value" ma:description="The value of the document ID assigned to this item." ma:indexed="true" ma:internalName="_dlc_DocId" ma:readOnly="true">
      <xsd:simpleType>
        <xsd:restriction base="dms:Text"/>
      </xsd:simpleType>
    </xsd:element>
    <xsd:element name="_dlc_DocIdUrl" ma:index="3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8"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869D1D8-725F-4B1F-BAD9-C9733D554ADA}">
  <ds:schemaRef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a2390c53-7b74-4e7e-8648-2d2490623961"/>
    <ds:schemaRef ds:uri="096a6ad9-c2d6-4c6f-a964-f85df39be792"/>
    <ds:schemaRef ds:uri="http://schemas.microsoft.com/sharepoint/v3"/>
    <ds:schemaRef ds:uri="http://schemas.microsoft.com/office/infopath/2007/PartnerControls"/>
    <ds:schemaRef ds:uri="http://www.w3.org/XML/1998/namespace"/>
    <ds:schemaRef ds:uri="http://purl.org/dc/dcmitype/"/>
    <ds:schemaRef ds:uri="http://purl.org/dc/terms/"/>
  </ds:schemaRefs>
</ds:datastoreItem>
</file>

<file path=customXml/itemProps2.xml><?xml version="1.0" encoding="utf-8"?>
<ds:datastoreItem xmlns:ds="http://schemas.openxmlformats.org/officeDocument/2006/customXml" ds:itemID="{A7F0C652-BDE8-449A-8360-A2FFD4A9AD27}">
  <ds:schemaRefs>
    <ds:schemaRef ds:uri="http://schemas.microsoft.com/sharepoint/events"/>
  </ds:schemaRefs>
</ds:datastoreItem>
</file>

<file path=customXml/itemProps3.xml><?xml version="1.0" encoding="utf-8"?>
<ds:datastoreItem xmlns:ds="http://schemas.openxmlformats.org/officeDocument/2006/customXml" ds:itemID="{B15243C2-4028-4B2F-8128-15C79238FAE4}">
  <ds:schemaRefs>
    <ds:schemaRef ds:uri="Microsoft.SharePoint.Taxonomy.ContentTypeSync"/>
  </ds:schemaRefs>
</ds:datastoreItem>
</file>

<file path=customXml/itemProps4.xml><?xml version="1.0" encoding="utf-8"?>
<ds:datastoreItem xmlns:ds="http://schemas.openxmlformats.org/officeDocument/2006/customXml" ds:itemID="{6703653C-7B2A-4DD6-95B5-8726999AC5F4}">
  <ds:schemaRefs>
    <ds:schemaRef ds:uri="http://schemas.microsoft.com/sharepoint/v3/contenttype/forms"/>
  </ds:schemaRefs>
</ds:datastoreItem>
</file>

<file path=customXml/itemProps5.xml><?xml version="1.0" encoding="utf-8"?>
<ds:datastoreItem xmlns:ds="http://schemas.openxmlformats.org/officeDocument/2006/customXml" ds:itemID="{B4531A89-591B-4E02-A8F2-C17A04CAD4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6a6ad9-c2d6-4c6f-a964-f85df39be792"/>
    <ds:schemaRef ds:uri="a2390c53-7b74-4e7e-8648-2d24906239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Declaration</vt:lpstr>
      <vt:lpstr>REACH Candidate List</vt:lpstr>
      <vt:lpstr>RoHS Restricted Substances</vt:lpstr>
      <vt:lpstr>Other Restricted Substances</vt:lpstr>
      <vt:lpstr>REACH Authorization List</vt:lpstr>
      <vt:lpstr>Declaration!Print_Area</vt:lpstr>
      <vt:lpstr>'REACH Authorization List'!Print_Area</vt:lpstr>
      <vt:lpstr>'RoHS Restricted Substances'!Print_Area</vt:lpstr>
      <vt:lpstr>Declaration!Print_Titles</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AVS-2114 Material Declaration - REACH/ROHS</dc:title>
  <dc:subject/>
  <dc:creator/>
  <cp:keywords/>
  <dc:description/>
  <cp:lastModifiedBy/>
  <cp:revision/>
  <dcterms:created xsi:type="dcterms:W3CDTF">2011-11-16T14:55:38Z</dcterms:created>
  <dcterms:modified xsi:type="dcterms:W3CDTF">2024-07-31T11:45:28Z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0x010100FDD7188100B09548B2AD5AC3B0C4CB630062C0139900ADD3458DC002D81A5726E1</vt:lpwstr>
  </property>
  <property fmtid="{D5CDD505-2E9C-101B-9397-08002B2CF9AE}" pid="3" name="Compliance-Type">
    <vt:lpwstr>7503;#In House|adeb9278-cec6-4eb1-be25-e0ed8c87ece6</vt:lpwstr>
  </property>
  <property fmtid="{D5CDD505-2E9C-101B-9397-08002B2CF9AE}" pid="4" name="Compliance-Issuing-Body">
    <vt:lpwstr>7502;#In House|b8d71834-364c-4d16-a17f-6e019814f13b</vt:lpwstr>
  </property>
  <property fmtid="{D5CDD505-2E9C-101B-9397-08002B2CF9AE}" pid="5" name="Compliance-Regulatory-Body">
    <vt:lpwstr/>
  </property>
  <property fmtid="{D5CDD505-2E9C-101B-9397-08002B2CF9AE}" pid="6" name="Product Part Number">
    <vt:lpwstr>6;#AVS-2114|e130f714-fb95-42ef-80e6-52851ac3bc6b</vt:lpwstr>
  </property>
  <property fmtid="{D5CDD505-2E9C-101B-9397-08002B2CF9AE}" pid="7" name="Supplier-Part-Number">
    <vt:lpwstr/>
  </property>
  <property fmtid="{D5CDD505-2E9C-101B-9397-08002B2CF9AE}" pid="8" name="Compliance-Standard">
    <vt:lpwstr/>
  </property>
  <property fmtid="{D5CDD505-2E9C-101B-9397-08002B2CF9AE}" pid="9" name="Component Part Number">
    <vt:lpwstr/>
  </property>
  <property fmtid="{D5CDD505-2E9C-101B-9397-08002B2CF9AE}" pid="10" name="Supplier-Name">
    <vt:lpwstr/>
  </property>
  <property fmtid="{D5CDD505-2E9C-101B-9397-08002B2CF9AE}" pid="11" name="Data Category">
    <vt:lpwstr>2840;#Compliance|06f1abd6-b190-4ad9-ada2-80bc9254d499</vt:lpwstr>
  </property>
  <property fmtid="{D5CDD505-2E9C-101B-9397-08002B2CF9AE}" pid="12" name="Compliance_x002d_Context">
    <vt:lpwstr/>
  </property>
  <property fmtid="{D5CDD505-2E9C-101B-9397-08002B2CF9AE}" pid="13" name="gd57aefabb404e269a7e8b198ebe49be">
    <vt:lpwstr/>
  </property>
  <property fmtid="{D5CDD505-2E9C-101B-9397-08002B2CF9AE}" pid="14" name="OEMs">
    <vt:lpwstr/>
  </property>
  <property fmtid="{D5CDD505-2E9C-101B-9397-08002B2CF9AE}" pid="15" name="Compliance-Context">
    <vt:lpwstr/>
  </property>
  <property fmtid="{D5CDD505-2E9C-101B-9397-08002B2CF9AE}" pid="16" name="_dlc_DocIdItemGuid">
    <vt:lpwstr>feedfb7b-8ae7-407e-ab21-87d1a1489adb</vt:lpwstr>
  </property>
  <property fmtid="{D5CDD505-2E9C-101B-9397-08002B2CF9AE}" pid="17" name="Brand">
    <vt:lpwstr/>
  </property>
</Properties>
</file>